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AB20EE70-4AFF-4205-B9DC-E2A4B9E8AE1B}" xr6:coauthVersionLast="44" xr6:coauthVersionMax="44" xr10:uidLastSave="{00000000-0000-0000-0000-000000000000}"/>
  <bookViews>
    <workbookView xWindow="28680" yWindow="-120" windowWidth="29040" windowHeight="16440" xr2:uid="{00000000-000D-0000-FFFF-FFFF00000000}"/>
  </bookViews>
  <sheets>
    <sheet name="Sheet1" sheetId="1" r:id="rId1"/>
  </sheets>
  <definedNames>
    <definedName name="_xlnm.Print_Area" localSheetId="0">Sheet1!$A$1:$G$315</definedName>
    <definedName name="_xlnm.Print_Titles" localSheetId="0">Sheet1!$57:$57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7" i="1" l="1"/>
  <c r="D48" i="1" s="1"/>
  <c r="E58" i="1" s="1"/>
  <c r="D58" i="1" s="1"/>
  <c r="E241" i="1" l="1"/>
  <c r="E286" i="1"/>
  <c r="E310" i="1"/>
  <c r="E281" i="1"/>
  <c r="E257" i="1"/>
  <c r="E294" i="1"/>
  <c r="E313" i="1"/>
  <c r="E302" i="1"/>
  <c r="E278" i="1"/>
  <c r="E297" i="1"/>
  <c r="E217" i="1"/>
  <c r="E225" i="1"/>
  <c r="E305" i="1"/>
  <c r="E289" i="1"/>
  <c r="E273" i="1"/>
  <c r="E269" i="1"/>
  <c r="E253" i="1"/>
  <c r="E237" i="1"/>
  <c r="E221" i="1"/>
  <c r="E309" i="1"/>
  <c r="E285" i="1"/>
  <c r="E277" i="1"/>
  <c r="E265" i="1"/>
  <c r="E249" i="1"/>
  <c r="E233" i="1"/>
  <c r="E59" i="1"/>
  <c r="E63" i="1"/>
  <c r="E67" i="1"/>
  <c r="E71" i="1"/>
  <c r="E75" i="1"/>
  <c r="E79" i="1"/>
  <c r="E83" i="1"/>
  <c r="E87" i="1"/>
  <c r="E91" i="1"/>
  <c r="E95" i="1"/>
  <c r="E99" i="1"/>
  <c r="E103" i="1"/>
  <c r="E107" i="1"/>
  <c r="E111" i="1"/>
  <c r="E115" i="1"/>
  <c r="E119" i="1"/>
  <c r="E123" i="1"/>
  <c r="E127" i="1"/>
  <c r="E131" i="1"/>
  <c r="E135" i="1"/>
  <c r="E139" i="1"/>
  <c r="E143" i="1"/>
  <c r="E147" i="1"/>
  <c r="E151" i="1"/>
  <c r="E155" i="1"/>
  <c r="E159" i="1"/>
  <c r="E163" i="1"/>
  <c r="E167" i="1"/>
  <c r="E171" i="1"/>
  <c r="E175" i="1"/>
  <c r="E179" i="1"/>
  <c r="E183" i="1"/>
  <c r="E187" i="1"/>
  <c r="E191" i="1"/>
  <c r="E195" i="1"/>
  <c r="E199" i="1"/>
  <c r="E203" i="1"/>
  <c r="E207" i="1"/>
  <c r="E211" i="1"/>
  <c r="E215" i="1"/>
  <c r="E219" i="1"/>
  <c r="E223" i="1"/>
  <c r="E227" i="1"/>
  <c r="E231" i="1"/>
  <c r="E235" i="1"/>
  <c r="E239" i="1"/>
  <c r="E243" i="1"/>
  <c r="E247" i="1"/>
  <c r="E251" i="1"/>
  <c r="E255" i="1"/>
  <c r="E259" i="1"/>
  <c r="E263" i="1"/>
  <c r="E267" i="1"/>
  <c r="E271" i="1"/>
  <c r="E275" i="1"/>
  <c r="E279" i="1"/>
  <c r="E283" i="1"/>
  <c r="E287" i="1"/>
  <c r="E291" i="1"/>
  <c r="E295" i="1"/>
  <c r="E299" i="1"/>
  <c r="E303" i="1"/>
  <c r="E307" i="1"/>
  <c r="E311" i="1"/>
  <c r="E61" i="1"/>
  <c r="E69" i="1"/>
  <c r="E73" i="1"/>
  <c r="E77" i="1"/>
  <c r="E85" i="1"/>
  <c r="E93" i="1"/>
  <c r="E101" i="1"/>
  <c r="E109" i="1"/>
  <c r="E117" i="1"/>
  <c r="E125" i="1"/>
  <c r="E133" i="1"/>
  <c r="E141" i="1"/>
  <c r="E149" i="1"/>
  <c r="E157" i="1"/>
  <c r="E165" i="1"/>
  <c r="E173" i="1"/>
  <c r="E181" i="1"/>
  <c r="E189" i="1"/>
  <c r="E197" i="1"/>
  <c r="E205" i="1"/>
  <c r="E60" i="1"/>
  <c r="E64" i="1"/>
  <c r="E68" i="1"/>
  <c r="E72" i="1"/>
  <c r="E76" i="1"/>
  <c r="E80" i="1"/>
  <c r="E84" i="1"/>
  <c r="E88" i="1"/>
  <c r="E92" i="1"/>
  <c r="E96" i="1"/>
  <c r="E100" i="1"/>
  <c r="E104" i="1"/>
  <c r="E108" i="1"/>
  <c r="E112" i="1"/>
  <c r="E116" i="1"/>
  <c r="E120" i="1"/>
  <c r="E124" i="1"/>
  <c r="E128" i="1"/>
  <c r="E132" i="1"/>
  <c r="E136" i="1"/>
  <c r="E140" i="1"/>
  <c r="E144" i="1"/>
  <c r="E148" i="1"/>
  <c r="E152" i="1"/>
  <c r="E156" i="1"/>
  <c r="E160" i="1"/>
  <c r="E164" i="1"/>
  <c r="E168" i="1"/>
  <c r="E172" i="1"/>
  <c r="E176" i="1"/>
  <c r="E180" i="1"/>
  <c r="E184" i="1"/>
  <c r="E188" i="1"/>
  <c r="E192" i="1"/>
  <c r="E196" i="1"/>
  <c r="E200" i="1"/>
  <c r="E204" i="1"/>
  <c r="E208" i="1"/>
  <c r="E212" i="1"/>
  <c r="E216" i="1"/>
  <c r="E220" i="1"/>
  <c r="E224" i="1"/>
  <c r="E228" i="1"/>
  <c r="E232" i="1"/>
  <c r="E236" i="1"/>
  <c r="E240" i="1"/>
  <c r="E244" i="1"/>
  <c r="E248" i="1"/>
  <c r="E252" i="1"/>
  <c r="E256" i="1"/>
  <c r="E260" i="1"/>
  <c r="E264" i="1"/>
  <c r="E268" i="1"/>
  <c r="E272" i="1"/>
  <c r="E276" i="1"/>
  <c r="E280" i="1"/>
  <c r="E284" i="1"/>
  <c r="E288" i="1"/>
  <c r="E292" i="1"/>
  <c r="E296" i="1"/>
  <c r="E300" i="1"/>
  <c r="E304" i="1"/>
  <c r="E308" i="1"/>
  <c r="E312" i="1"/>
  <c r="E65" i="1"/>
  <c r="E81" i="1"/>
  <c r="E89" i="1"/>
  <c r="E97" i="1"/>
  <c r="E105" i="1"/>
  <c r="E113" i="1"/>
  <c r="E121" i="1"/>
  <c r="E129" i="1"/>
  <c r="E137" i="1"/>
  <c r="E145" i="1"/>
  <c r="E153" i="1"/>
  <c r="E161" i="1"/>
  <c r="E169" i="1"/>
  <c r="E177" i="1"/>
  <c r="E185" i="1"/>
  <c r="E193" i="1"/>
  <c r="E201" i="1"/>
  <c r="E209" i="1"/>
  <c r="E62" i="1"/>
  <c r="E66" i="1"/>
  <c r="E70" i="1"/>
  <c r="E74" i="1"/>
  <c r="E78" i="1"/>
  <c r="E82" i="1"/>
  <c r="E86" i="1"/>
  <c r="E90" i="1"/>
  <c r="E94" i="1"/>
  <c r="E98" i="1"/>
  <c r="E102" i="1"/>
  <c r="E106" i="1"/>
  <c r="E110" i="1"/>
  <c r="E114" i="1"/>
  <c r="E118" i="1"/>
  <c r="E122" i="1"/>
  <c r="E126" i="1"/>
  <c r="E130" i="1"/>
  <c r="E134" i="1"/>
  <c r="E138" i="1"/>
  <c r="E142" i="1"/>
  <c r="E146" i="1"/>
  <c r="E150" i="1"/>
  <c r="E154" i="1"/>
  <c r="E158" i="1"/>
  <c r="E162" i="1"/>
  <c r="E166" i="1"/>
  <c r="E170" i="1"/>
  <c r="E174" i="1"/>
  <c r="E178" i="1"/>
  <c r="E182" i="1"/>
  <c r="E186" i="1"/>
  <c r="E190" i="1"/>
  <c r="E194" i="1"/>
  <c r="E198" i="1"/>
  <c r="E202" i="1"/>
  <c r="E206" i="1"/>
  <c r="E210" i="1"/>
  <c r="E214" i="1"/>
  <c r="E218" i="1"/>
  <c r="E222" i="1"/>
  <c r="E226" i="1"/>
  <c r="E230" i="1"/>
  <c r="E234" i="1"/>
  <c r="E238" i="1"/>
  <c r="E242" i="1"/>
  <c r="E246" i="1"/>
  <c r="E250" i="1"/>
  <c r="E254" i="1"/>
  <c r="E258" i="1"/>
  <c r="E262" i="1"/>
  <c r="E266" i="1"/>
  <c r="E270" i="1"/>
  <c r="E301" i="1"/>
  <c r="E293" i="1"/>
  <c r="F58" i="1"/>
  <c r="B58" i="1" s="1"/>
  <c r="E306" i="1"/>
  <c r="E298" i="1"/>
  <c r="E290" i="1"/>
  <c r="E282" i="1"/>
  <c r="E274" i="1"/>
  <c r="E261" i="1"/>
  <c r="E245" i="1"/>
  <c r="E229" i="1"/>
  <c r="E213" i="1"/>
  <c r="F266" i="1" l="1"/>
  <c r="B266" i="1" s="1"/>
  <c r="D266" i="1"/>
  <c r="F218" i="1"/>
  <c r="B218" i="1" s="1"/>
  <c r="D218" i="1"/>
  <c r="F186" i="1"/>
  <c r="B186" i="1" s="1"/>
  <c r="D186" i="1"/>
  <c r="F154" i="1"/>
  <c r="B154" i="1" s="1"/>
  <c r="D154" i="1"/>
  <c r="F106" i="1"/>
  <c r="B106" i="1" s="1"/>
  <c r="D106" i="1"/>
  <c r="F74" i="1"/>
  <c r="B74" i="1" s="1"/>
  <c r="D74" i="1"/>
  <c r="F145" i="1"/>
  <c r="B145" i="1" s="1"/>
  <c r="D145" i="1"/>
  <c r="F81" i="1"/>
  <c r="B81" i="1" s="1"/>
  <c r="D81" i="1"/>
  <c r="F288" i="1"/>
  <c r="B288" i="1" s="1"/>
  <c r="D288" i="1"/>
  <c r="F240" i="1"/>
  <c r="B240" i="1" s="1"/>
  <c r="D240" i="1"/>
  <c r="F208" i="1"/>
  <c r="B208" i="1" s="1"/>
  <c r="D208" i="1"/>
  <c r="F160" i="1"/>
  <c r="B160" i="1" s="1"/>
  <c r="D160" i="1"/>
  <c r="F112" i="1"/>
  <c r="B112" i="1" s="1"/>
  <c r="D112" i="1"/>
  <c r="F64" i="1"/>
  <c r="B64" i="1" s="1"/>
  <c r="D64" i="1"/>
  <c r="F125" i="1"/>
  <c r="B125" i="1" s="1"/>
  <c r="D125" i="1"/>
  <c r="F303" i="1"/>
  <c r="B303" i="1" s="1"/>
  <c r="D303" i="1"/>
  <c r="F255" i="1"/>
  <c r="B255" i="1" s="1"/>
  <c r="D255" i="1"/>
  <c r="F223" i="1"/>
  <c r="B223" i="1" s="1"/>
  <c r="D223" i="1"/>
  <c r="F175" i="1"/>
  <c r="B175" i="1" s="1"/>
  <c r="D175" i="1"/>
  <c r="F127" i="1"/>
  <c r="B127" i="1" s="1"/>
  <c r="D127" i="1"/>
  <c r="F79" i="1"/>
  <c r="B79" i="1" s="1"/>
  <c r="D79" i="1"/>
  <c r="F265" i="1"/>
  <c r="B265" i="1" s="1"/>
  <c r="D265" i="1"/>
  <c r="F273" i="1"/>
  <c r="B273" i="1" s="1"/>
  <c r="D273" i="1"/>
  <c r="F313" i="1"/>
  <c r="B313" i="1" s="1"/>
  <c r="D313" i="1"/>
  <c r="F293" i="1"/>
  <c r="B293" i="1" s="1"/>
  <c r="D293" i="1"/>
  <c r="F230" i="1"/>
  <c r="B230" i="1" s="1"/>
  <c r="D230" i="1"/>
  <c r="F213" i="1"/>
  <c r="B213" i="1" s="1"/>
  <c r="D213" i="1"/>
  <c r="F274" i="1"/>
  <c r="B274" i="1" s="1"/>
  <c r="D274" i="1"/>
  <c r="F306" i="1"/>
  <c r="B306" i="1" s="1"/>
  <c r="D306" i="1"/>
  <c r="F270" i="1"/>
  <c r="B270" i="1" s="1"/>
  <c r="D270" i="1"/>
  <c r="F254" i="1"/>
  <c r="B254" i="1" s="1"/>
  <c r="D254" i="1"/>
  <c r="F238" i="1"/>
  <c r="B238" i="1" s="1"/>
  <c r="D238" i="1"/>
  <c r="F222" i="1"/>
  <c r="B222" i="1" s="1"/>
  <c r="D222" i="1"/>
  <c r="F206" i="1"/>
  <c r="B206" i="1" s="1"/>
  <c r="D206" i="1"/>
  <c r="F190" i="1"/>
  <c r="B190" i="1" s="1"/>
  <c r="D190" i="1"/>
  <c r="F174" i="1"/>
  <c r="B174" i="1" s="1"/>
  <c r="D174" i="1"/>
  <c r="F158" i="1"/>
  <c r="B158" i="1" s="1"/>
  <c r="D158" i="1"/>
  <c r="F142" i="1"/>
  <c r="B142" i="1" s="1"/>
  <c r="D142" i="1"/>
  <c r="F126" i="1"/>
  <c r="B126" i="1" s="1"/>
  <c r="D126" i="1"/>
  <c r="F110" i="1"/>
  <c r="B110" i="1" s="1"/>
  <c r="D110" i="1"/>
  <c r="F94" i="1"/>
  <c r="B94" i="1" s="1"/>
  <c r="D94" i="1"/>
  <c r="F78" i="1"/>
  <c r="B78" i="1" s="1"/>
  <c r="D78" i="1"/>
  <c r="F62" i="1"/>
  <c r="B62" i="1" s="1"/>
  <c r="D62" i="1"/>
  <c r="F185" i="1"/>
  <c r="B185" i="1" s="1"/>
  <c r="D185" i="1"/>
  <c r="F153" i="1"/>
  <c r="B153" i="1" s="1"/>
  <c r="D153" i="1"/>
  <c r="F121" i="1"/>
  <c r="B121" i="1" s="1"/>
  <c r="D121" i="1"/>
  <c r="F89" i="1"/>
  <c r="B89" i="1" s="1"/>
  <c r="D89" i="1"/>
  <c r="F308" i="1"/>
  <c r="B308" i="1" s="1"/>
  <c r="D308" i="1"/>
  <c r="F292" i="1"/>
  <c r="B292" i="1" s="1"/>
  <c r="D292" i="1"/>
  <c r="F276" i="1"/>
  <c r="B276" i="1" s="1"/>
  <c r="D276" i="1"/>
  <c r="F260" i="1"/>
  <c r="B260" i="1" s="1"/>
  <c r="D260" i="1"/>
  <c r="F244" i="1"/>
  <c r="B244" i="1" s="1"/>
  <c r="D244" i="1"/>
  <c r="F228" i="1"/>
  <c r="B228" i="1" s="1"/>
  <c r="D228" i="1"/>
  <c r="F212" i="1"/>
  <c r="B212" i="1" s="1"/>
  <c r="D212" i="1"/>
  <c r="F196" i="1"/>
  <c r="B196" i="1" s="1"/>
  <c r="D196" i="1"/>
  <c r="F180" i="1"/>
  <c r="B180" i="1" s="1"/>
  <c r="D180" i="1"/>
  <c r="F164" i="1"/>
  <c r="B164" i="1" s="1"/>
  <c r="D164" i="1"/>
  <c r="F148" i="1"/>
  <c r="B148" i="1" s="1"/>
  <c r="D148" i="1"/>
  <c r="F132" i="1"/>
  <c r="B132" i="1" s="1"/>
  <c r="D132" i="1"/>
  <c r="F116" i="1"/>
  <c r="B116" i="1" s="1"/>
  <c r="D116" i="1"/>
  <c r="F100" i="1"/>
  <c r="B100" i="1" s="1"/>
  <c r="D100" i="1"/>
  <c r="F84" i="1"/>
  <c r="B84" i="1" s="1"/>
  <c r="D84" i="1"/>
  <c r="F68" i="1"/>
  <c r="B68" i="1" s="1"/>
  <c r="D68" i="1"/>
  <c r="F197" i="1"/>
  <c r="B197" i="1" s="1"/>
  <c r="D197" i="1"/>
  <c r="F165" i="1"/>
  <c r="B165" i="1" s="1"/>
  <c r="D165" i="1"/>
  <c r="F133" i="1"/>
  <c r="B133" i="1" s="1"/>
  <c r="D133" i="1"/>
  <c r="F101" i="1"/>
  <c r="B101" i="1" s="1"/>
  <c r="D101" i="1"/>
  <c r="F73" i="1"/>
  <c r="B73" i="1" s="1"/>
  <c r="D73" i="1"/>
  <c r="F307" i="1"/>
  <c r="B307" i="1" s="1"/>
  <c r="D307" i="1"/>
  <c r="F291" i="1"/>
  <c r="B291" i="1" s="1"/>
  <c r="D291" i="1"/>
  <c r="F275" i="1"/>
  <c r="B275" i="1" s="1"/>
  <c r="D275" i="1"/>
  <c r="F259" i="1"/>
  <c r="B259" i="1" s="1"/>
  <c r="D259" i="1"/>
  <c r="F243" i="1"/>
  <c r="B243" i="1" s="1"/>
  <c r="D243" i="1"/>
  <c r="F227" i="1"/>
  <c r="B227" i="1" s="1"/>
  <c r="D227" i="1"/>
  <c r="F211" i="1"/>
  <c r="B211" i="1" s="1"/>
  <c r="D211" i="1"/>
  <c r="F195" i="1"/>
  <c r="B195" i="1" s="1"/>
  <c r="D195" i="1"/>
  <c r="F179" i="1"/>
  <c r="B179" i="1" s="1"/>
  <c r="D179" i="1"/>
  <c r="F163" i="1"/>
  <c r="B163" i="1" s="1"/>
  <c r="D163" i="1"/>
  <c r="F147" i="1"/>
  <c r="B147" i="1" s="1"/>
  <c r="D147" i="1"/>
  <c r="F131" i="1"/>
  <c r="B131" i="1" s="1"/>
  <c r="D131" i="1"/>
  <c r="F115" i="1"/>
  <c r="B115" i="1" s="1"/>
  <c r="D115" i="1"/>
  <c r="F99" i="1"/>
  <c r="B99" i="1" s="1"/>
  <c r="D99" i="1"/>
  <c r="F83" i="1"/>
  <c r="B83" i="1" s="1"/>
  <c r="D83" i="1"/>
  <c r="F67" i="1"/>
  <c r="B67" i="1" s="1"/>
  <c r="D67" i="1"/>
  <c r="F249" i="1"/>
  <c r="B249" i="1" s="1"/>
  <c r="D249" i="1"/>
  <c r="F309" i="1"/>
  <c r="B309" i="1" s="1"/>
  <c r="D309" i="1"/>
  <c r="F269" i="1"/>
  <c r="B269" i="1" s="1"/>
  <c r="D269" i="1"/>
  <c r="F225" i="1"/>
  <c r="B225" i="1" s="1"/>
  <c r="D225" i="1"/>
  <c r="F302" i="1"/>
  <c r="B302" i="1" s="1"/>
  <c r="D302" i="1"/>
  <c r="F281" i="1"/>
  <c r="B281" i="1" s="1"/>
  <c r="D281" i="1"/>
  <c r="F229" i="1"/>
  <c r="B229" i="1" s="1"/>
  <c r="D229" i="1"/>
  <c r="F250" i="1"/>
  <c r="B250" i="1" s="1"/>
  <c r="D250" i="1"/>
  <c r="F170" i="1"/>
  <c r="B170" i="1" s="1"/>
  <c r="D170" i="1"/>
  <c r="F122" i="1"/>
  <c r="B122" i="1" s="1"/>
  <c r="D122" i="1"/>
  <c r="F177" i="1"/>
  <c r="B177" i="1" s="1"/>
  <c r="D177" i="1"/>
  <c r="F304" i="1"/>
  <c r="B304" i="1" s="1"/>
  <c r="D304" i="1"/>
  <c r="F256" i="1"/>
  <c r="B256" i="1" s="1"/>
  <c r="D256" i="1"/>
  <c r="F192" i="1"/>
  <c r="B192" i="1" s="1"/>
  <c r="D192" i="1"/>
  <c r="F144" i="1"/>
  <c r="B144" i="1" s="1"/>
  <c r="D144" i="1"/>
  <c r="F96" i="1"/>
  <c r="B96" i="1" s="1"/>
  <c r="D96" i="1"/>
  <c r="F189" i="1"/>
  <c r="B189" i="1" s="1"/>
  <c r="D189" i="1"/>
  <c r="F93" i="1"/>
  <c r="B93" i="1" s="1"/>
  <c r="D93" i="1"/>
  <c r="F271" i="1"/>
  <c r="B271" i="1" s="1"/>
  <c r="D271" i="1"/>
  <c r="F207" i="1"/>
  <c r="B207" i="1" s="1"/>
  <c r="D207" i="1"/>
  <c r="F159" i="1"/>
  <c r="B159" i="1" s="1"/>
  <c r="D159" i="1"/>
  <c r="F111" i="1"/>
  <c r="B111" i="1" s="1"/>
  <c r="D111" i="1"/>
  <c r="F63" i="1"/>
  <c r="B63" i="1" s="1"/>
  <c r="D63" i="1"/>
  <c r="F217" i="1"/>
  <c r="B217" i="1" s="1"/>
  <c r="D217" i="1"/>
  <c r="F245" i="1"/>
  <c r="B245" i="1" s="1"/>
  <c r="D245" i="1"/>
  <c r="F262" i="1"/>
  <c r="B262" i="1" s="1"/>
  <c r="D262" i="1"/>
  <c r="F214" i="1"/>
  <c r="B214" i="1" s="1"/>
  <c r="D214" i="1"/>
  <c r="F198" i="1"/>
  <c r="B198" i="1" s="1"/>
  <c r="D198" i="1"/>
  <c r="F182" i="1"/>
  <c r="B182" i="1" s="1"/>
  <c r="D182" i="1"/>
  <c r="F166" i="1"/>
  <c r="B166" i="1" s="1"/>
  <c r="D166" i="1"/>
  <c r="F150" i="1"/>
  <c r="B150" i="1" s="1"/>
  <c r="D150" i="1"/>
  <c r="F134" i="1"/>
  <c r="B134" i="1" s="1"/>
  <c r="D134" i="1"/>
  <c r="F118" i="1"/>
  <c r="B118" i="1" s="1"/>
  <c r="D118" i="1"/>
  <c r="F102" i="1"/>
  <c r="B102" i="1" s="1"/>
  <c r="D102" i="1"/>
  <c r="F86" i="1"/>
  <c r="B86" i="1" s="1"/>
  <c r="D86" i="1"/>
  <c r="F70" i="1"/>
  <c r="B70" i="1" s="1"/>
  <c r="D70" i="1"/>
  <c r="F201" i="1"/>
  <c r="B201" i="1" s="1"/>
  <c r="D201" i="1"/>
  <c r="F169" i="1"/>
  <c r="B169" i="1" s="1"/>
  <c r="D169" i="1"/>
  <c r="F137" i="1"/>
  <c r="B137" i="1" s="1"/>
  <c r="D137" i="1"/>
  <c r="F105" i="1"/>
  <c r="B105" i="1" s="1"/>
  <c r="D105" i="1"/>
  <c r="F65" i="1"/>
  <c r="B65" i="1" s="1"/>
  <c r="D65" i="1"/>
  <c r="F300" i="1"/>
  <c r="B300" i="1" s="1"/>
  <c r="D300" i="1"/>
  <c r="F284" i="1"/>
  <c r="B284" i="1" s="1"/>
  <c r="D284" i="1"/>
  <c r="F268" i="1"/>
  <c r="B268" i="1" s="1"/>
  <c r="D268" i="1"/>
  <c r="F252" i="1"/>
  <c r="B252" i="1" s="1"/>
  <c r="D252" i="1"/>
  <c r="F236" i="1"/>
  <c r="B236" i="1" s="1"/>
  <c r="D236" i="1"/>
  <c r="F220" i="1"/>
  <c r="B220" i="1" s="1"/>
  <c r="D220" i="1"/>
  <c r="F204" i="1"/>
  <c r="B204" i="1" s="1"/>
  <c r="D204" i="1"/>
  <c r="F188" i="1"/>
  <c r="B188" i="1" s="1"/>
  <c r="D188" i="1"/>
  <c r="F172" i="1"/>
  <c r="B172" i="1" s="1"/>
  <c r="D172" i="1"/>
  <c r="F156" i="1"/>
  <c r="B156" i="1" s="1"/>
  <c r="D156" i="1"/>
  <c r="F140" i="1"/>
  <c r="B140" i="1" s="1"/>
  <c r="D140" i="1"/>
  <c r="F124" i="1"/>
  <c r="B124" i="1" s="1"/>
  <c r="D124" i="1"/>
  <c r="F108" i="1"/>
  <c r="B108" i="1" s="1"/>
  <c r="D108" i="1"/>
  <c r="F92" i="1"/>
  <c r="B92" i="1" s="1"/>
  <c r="D92" i="1"/>
  <c r="F76" i="1"/>
  <c r="B76" i="1" s="1"/>
  <c r="D76" i="1"/>
  <c r="F60" i="1"/>
  <c r="B60" i="1" s="1"/>
  <c r="D60" i="1"/>
  <c r="F181" i="1"/>
  <c r="B181" i="1" s="1"/>
  <c r="D181" i="1"/>
  <c r="F149" i="1"/>
  <c r="B149" i="1" s="1"/>
  <c r="D149" i="1"/>
  <c r="F117" i="1"/>
  <c r="B117" i="1" s="1"/>
  <c r="D117" i="1"/>
  <c r="F85" i="1"/>
  <c r="B85" i="1" s="1"/>
  <c r="D85" i="1"/>
  <c r="F61" i="1"/>
  <c r="B61" i="1" s="1"/>
  <c r="D61" i="1"/>
  <c r="F299" i="1"/>
  <c r="B299" i="1" s="1"/>
  <c r="D299" i="1"/>
  <c r="F283" i="1"/>
  <c r="B283" i="1" s="1"/>
  <c r="D283" i="1"/>
  <c r="F267" i="1"/>
  <c r="B267" i="1" s="1"/>
  <c r="D267" i="1"/>
  <c r="F251" i="1"/>
  <c r="B251" i="1" s="1"/>
  <c r="D251" i="1"/>
  <c r="F235" i="1"/>
  <c r="B235" i="1" s="1"/>
  <c r="D235" i="1"/>
  <c r="F219" i="1"/>
  <c r="B219" i="1" s="1"/>
  <c r="D219" i="1"/>
  <c r="F203" i="1"/>
  <c r="B203" i="1" s="1"/>
  <c r="D203" i="1"/>
  <c r="F187" i="1"/>
  <c r="B187" i="1" s="1"/>
  <c r="D187" i="1"/>
  <c r="F171" i="1"/>
  <c r="B171" i="1" s="1"/>
  <c r="D171" i="1"/>
  <c r="F155" i="1"/>
  <c r="B155" i="1" s="1"/>
  <c r="D155" i="1"/>
  <c r="F139" i="1"/>
  <c r="B139" i="1" s="1"/>
  <c r="D139" i="1"/>
  <c r="F123" i="1"/>
  <c r="B123" i="1" s="1"/>
  <c r="D123" i="1"/>
  <c r="F107" i="1"/>
  <c r="B107" i="1" s="1"/>
  <c r="D107" i="1"/>
  <c r="F91" i="1"/>
  <c r="B91" i="1" s="1"/>
  <c r="D91" i="1"/>
  <c r="F75" i="1"/>
  <c r="B75" i="1" s="1"/>
  <c r="D75" i="1"/>
  <c r="F59" i="1"/>
  <c r="B59" i="1" s="1"/>
  <c r="D59" i="1"/>
  <c r="F277" i="1"/>
  <c r="B277" i="1" s="1"/>
  <c r="D277" i="1"/>
  <c r="F237" i="1"/>
  <c r="B237" i="1" s="1"/>
  <c r="D237" i="1"/>
  <c r="F289" i="1"/>
  <c r="B289" i="1" s="1"/>
  <c r="D289" i="1"/>
  <c r="F297" i="1"/>
  <c r="B297" i="1" s="1"/>
  <c r="D297" i="1"/>
  <c r="F294" i="1"/>
  <c r="B294" i="1" s="1"/>
  <c r="D294" i="1"/>
  <c r="F286" i="1"/>
  <c r="B286" i="1" s="1"/>
  <c r="D286" i="1"/>
  <c r="F282" i="1"/>
  <c r="B282" i="1" s="1"/>
  <c r="D282" i="1"/>
  <c r="F234" i="1"/>
  <c r="B234" i="1" s="1"/>
  <c r="D234" i="1"/>
  <c r="F202" i="1"/>
  <c r="B202" i="1" s="1"/>
  <c r="D202" i="1"/>
  <c r="F138" i="1"/>
  <c r="B138" i="1" s="1"/>
  <c r="D138" i="1"/>
  <c r="F90" i="1"/>
  <c r="B90" i="1" s="1"/>
  <c r="D90" i="1"/>
  <c r="F209" i="1"/>
  <c r="B209" i="1" s="1"/>
  <c r="D209" i="1"/>
  <c r="F113" i="1"/>
  <c r="B113" i="1" s="1"/>
  <c r="D113" i="1"/>
  <c r="F272" i="1"/>
  <c r="B272" i="1" s="1"/>
  <c r="D272" i="1"/>
  <c r="F224" i="1"/>
  <c r="B224" i="1" s="1"/>
  <c r="D224" i="1"/>
  <c r="F176" i="1"/>
  <c r="B176" i="1" s="1"/>
  <c r="D176" i="1"/>
  <c r="F128" i="1"/>
  <c r="B128" i="1" s="1"/>
  <c r="D128" i="1"/>
  <c r="F80" i="1"/>
  <c r="B80" i="1" s="1"/>
  <c r="D80" i="1"/>
  <c r="F157" i="1"/>
  <c r="B157" i="1" s="1"/>
  <c r="D157" i="1"/>
  <c r="F69" i="1"/>
  <c r="B69" i="1" s="1"/>
  <c r="D69" i="1"/>
  <c r="F287" i="1"/>
  <c r="B287" i="1" s="1"/>
  <c r="D287" i="1"/>
  <c r="F239" i="1"/>
  <c r="B239" i="1" s="1"/>
  <c r="D239" i="1"/>
  <c r="F191" i="1"/>
  <c r="B191" i="1" s="1"/>
  <c r="D191" i="1"/>
  <c r="F143" i="1"/>
  <c r="B143" i="1" s="1"/>
  <c r="D143" i="1"/>
  <c r="F95" i="1"/>
  <c r="B95" i="1" s="1"/>
  <c r="D95" i="1"/>
  <c r="F221" i="1"/>
  <c r="B221" i="1" s="1"/>
  <c r="D221" i="1"/>
  <c r="F310" i="1"/>
  <c r="B310" i="1" s="1"/>
  <c r="D310" i="1"/>
  <c r="F290" i="1"/>
  <c r="B290" i="1" s="1"/>
  <c r="D290" i="1"/>
  <c r="F246" i="1"/>
  <c r="B246" i="1" s="1"/>
  <c r="D246" i="1"/>
  <c r="F261" i="1"/>
  <c r="B261" i="1" s="1"/>
  <c r="D261" i="1"/>
  <c r="F298" i="1"/>
  <c r="B298" i="1" s="1"/>
  <c r="D298" i="1"/>
  <c r="F301" i="1"/>
  <c r="B301" i="1" s="1"/>
  <c r="D301" i="1"/>
  <c r="F258" i="1"/>
  <c r="B258" i="1" s="1"/>
  <c r="D258" i="1"/>
  <c r="F242" i="1"/>
  <c r="B242" i="1" s="1"/>
  <c r="D242" i="1"/>
  <c r="F226" i="1"/>
  <c r="B226" i="1" s="1"/>
  <c r="D226" i="1"/>
  <c r="F210" i="1"/>
  <c r="B210" i="1" s="1"/>
  <c r="D210" i="1"/>
  <c r="F194" i="1"/>
  <c r="B194" i="1" s="1"/>
  <c r="D194" i="1"/>
  <c r="F178" i="1"/>
  <c r="B178" i="1" s="1"/>
  <c r="D178" i="1"/>
  <c r="F162" i="1"/>
  <c r="B162" i="1" s="1"/>
  <c r="D162" i="1"/>
  <c r="F146" i="1"/>
  <c r="B146" i="1" s="1"/>
  <c r="D146" i="1"/>
  <c r="F130" i="1"/>
  <c r="B130" i="1" s="1"/>
  <c r="D130" i="1"/>
  <c r="F114" i="1"/>
  <c r="B114" i="1" s="1"/>
  <c r="D114" i="1"/>
  <c r="F98" i="1"/>
  <c r="B98" i="1" s="1"/>
  <c r="D98" i="1"/>
  <c r="F82" i="1"/>
  <c r="B82" i="1" s="1"/>
  <c r="D82" i="1"/>
  <c r="F66" i="1"/>
  <c r="B66" i="1" s="1"/>
  <c r="D66" i="1"/>
  <c r="F193" i="1"/>
  <c r="B193" i="1" s="1"/>
  <c r="D193" i="1"/>
  <c r="F161" i="1"/>
  <c r="B161" i="1" s="1"/>
  <c r="D161" i="1"/>
  <c r="F129" i="1"/>
  <c r="B129" i="1" s="1"/>
  <c r="D129" i="1"/>
  <c r="F97" i="1"/>
  <c r="B97" i="1" s="1"/>
  <c r="D97" i="1"/>
  <c r="F312" i="1"/>
  <c r="B312" i="1" s="1"/>
  <c r="D312" i="1"/>
  <c r="F296" i="1"/>
  <c r="B296" i="1" s="1"/>
  <c r="D296" i="1"/>
  <c r="F280" i="1"/>
  <c r="B280" i="1" s="1"/>
  <c r="D280" i="1"/>
  <c r="F264" i="1"/>
  <c r="B264" i="1" s="1"/>
  <c r="D264" i="1"/>
  <c r="F248" i="1"/>
  <c r="B248" i="1" s="1"/>
  <c r="D248" i="1"/>
  <c r="F232" i="1"/>
  <c r="B232" i="1" s="1"/>
  <c r="D232" i="1"/>
  <c r="F216" i="1"/>
  <c r="B216" i="1" s="1"/>
  <c r="D216" i="1"/>
  <c r="F200" i="1"/>
  <c r="B200" i="1" s="1"/>
  <c r="D200" i="1"/>
  <c r="F184" i="1"/>
  <c r="B184" i="1" s="1"/>
  <c r="D184" i="1"/>
  <c r="F168" i="1"/>
  <c r="B168" i="1" s="1"/>
  <c r="D168" i="1"/>
  <c r="F152" i="1"/>
  <c r="B152" i="1" s="1"/>
  <c r="D152" i="1"/>
  <c r="F136" i="1"/>
  <c r="B136" i="1" s="1"/>
  <c r="D136" i="1"/>
  <c r="F120" i="1"/>
  <c r="B120" i="1" s="1"/>
  <c r="D120" i="1"/>
  <c r="F104" i="1"/>
  <c r="B104" i="1" s="1"/>
  <c r="D104" i="1"/>
  <c r="F88" i="1"/>
  <c r="B88" i="1" s="1"/>
  <c r="D88" i="1"/>
  <c r="F72" i="1"/>
  <c r="B72" i="1" s="1"/>
  <c r="D72" i="1"/>
  <c r="F205" i="1"/>
  <c r="B205" i="1" s="1"/>
  <c r="D205" i="1"/>
  <c r="F173" i="1"/>
  <c r="B173" i="1" s="1"/>
  <c r="D173" i="1"/>
  <c r="F141" i="1"/>
  <c r="B141" i="1" s="1"/>
  <c r="D141" i="1"/>
  <c r="F109" i="1"/>
  <c r="B109" i="1" s="1"/>
  <c r="D109" i="1"/>
  <c r="F77" i="1"/>
  <c r="B77" i="1" s="1"/>
  <c r="D77" i="1"/>
  <c r="F311" i="1"/>
  <c r="B311" i="1" s="1"/>
  <c r="D311" i="1"/>
  <c r="F295" i="1"/>
  <c r="B295" i="1" s="1"/>
  <c r="D295" i="1"/>
  <c r="F279" i="1"/>
  <c r="B279" i="1" s="1"/>
  <c r="D279" i="1"/>
  <c r="F263" i="1"/>
  <c r="B263" i="1" s="1"/>
  <c r="D263" i="1"/>
  <c r="F247" i="1"/>
  <c r="B247" i="1" s="1"/>
  <c r="D247" i="1"/>
  <c r="F231" i="1"/>
  <c r="B231" i="1" s="1"/>
  <c r="D231" i="1"/>
  <c r="F215" i="1"/>
  <c r="B215" i="1" s="1"/>
  <c r="D215" i="1"/>
  <c r="F199" i="1"/>
  <c r="B199" i="1" s="1"/>
  <c r="D199" i="1"/>
  <c r="F183" i="1"/>
  <c r="B183" i="1" s="1"/>
  <c r="D183" i="1"/>
  <c r="F167" i="1"/>
  <c r="B167" i="1" s="1"/>
  <c r="D167" i="1"/>
  <c r="F151" i="1"/>
  <c r="B151" i="1" s="1"/>
  <c r="D151" i="1"/>
  <c r="F135" i="1"/>
  <c r="B135" i="1" s="1"/>
  <c r="D135" i="1"/>
  <c r="F119" i="1"/>
  <c r="B119" i="1" s="1"/>
  <c r="D119" i="1"/>
  <c r="F103" i="1"/>
  <c r="B103" i="1" s="1"/>
  <c r="D103" i="1"/>
  <c r="F87" i="1"/>
  <c r="B87" i="1" s="1"/>
  <c r="D87" i="1"/>
  <c r="F71" i="1"/>
  <c r="B71" i="1" s="1"/>
  <c r="D71" i="1"/>
  <c r="F233" i="1"/>
  <c r="B233" i="1" s="1"/>
  <c r="D233" i="1"/>
  <c r="F285" i="1"/>
  <c r="B285" i="1" s="1"/>
  <c r="D285" i="1"/>
  <c r="F253" i="1"/>
  <c r="B253" i="1" s="1"/>
  <c r="D253" i="1"/>
  <c r="F305" i="1"/>
  <c r="B305" i="1" s="1"/>
  <c r="D305" i="1"/>
  <c r="F278" i="1"/>
  <c r="B278" i="1" s="1"/>
  <c r="D278" i="1"/>
  <c r="F257" i="1"/>
  <c r="B257" i="1" s="1"/>
  <c r="D257" i="1"/>
  <c r="F241" i="1"/>
  <c r="B241" i="1" s="1"/>
  <c r="D241" i="1"/>
  <c r="B52" i="1" l="1"/>
  <c r="D51" i="1" l="1"/>
  <c r="D52" i="1"/>
</calcChain>
</file>

<file path=xl/sharedStrings.xml><?xml version="1.0" encoding="utf-8"?>
<sst xmlns="http://schemas.openxmlformats.org/spreadsheetml/2006/main" count="21" uniqueCount="21">
  <si>
    <t xml:space="preserve">MPU動作クロック
mpu_clk [MHz]
</t>
    <rPh sb="3" eb="5">
      <t>ドウサ</t>
    </rPh>
    <phoneticPr fontId="3"/>
  </si>
  <si>
    <t xml:space="preserve">Global Timer動作クロック
mpu_periph_clk [MHz]　(mpu_clk div 4)
</t>
    <rPh sb="12" eb="14">
      <t>ドウサ</t>
    </rPh>
    <phoneticPr fontId="3"/>
  </si>
  <si>
    <t xml:space="preserve">Global Timer １クロックあたりの時間
[nsec]
</t>
    <rPh sb="22" eb="24">
      <t>ジカン</t>
    </rPh>
    <phoneticPr fontId="3"/>
  </si>
  <si>
    <t>Global Timer １カウントあたりの時間
[nsec]</t>
    <rPh sb="22" eb="24">
      <t>ジカン</t>
    </rPh>
    <phoneticPr fontId="3"/>
  </si>
  <si>
    <t>誤差（１カウントあたり）
[nsec]</t>
    <rPh sb="0" eb="2">
      <t>ゴサ</t>
    </rPh>
    <phoneticPr fontId="3"/>
  </si>
  <si>
    <r>
      <rPr>
        <b/>
        <sz val="9"/>
        <color theme="1"/>
        <rFont val="ＭＳ Ｐゴシック"/>
        <family val="3"/>
        <charset val="128"/>
        <scheme val="minor"/>
      </rPr>
      <t xml:space="preserve">【UTIL_TIME_NSEC_PER_COUNT】
</t>
    </r>
    <r>
      <rPr>
        <sz val="11"/>
        <color theme="1"/>
        <rFont val="ＭＳ Ｐゴシック"/>
        <family val="2"/>
        <scheme val="minor"/>
      </rPr>
      <t>Global Timer １カウントあたりの時間
[nsec]</t>
    </r>
    <rPh sb="49" eb="51">
      <t>ジカン</t>
    </rPh>
    <phoneticPr fontId="3"/>
  </si>
  <si>
    <r>
      <rPr>
        <b/>
        <sz val="9"/>
        <color theme="1"/>
        <rFont val="ＭＳ Ｐゴシック"/>
        <family val="3"/>
        <charset val="128"/>
        <scheme val="minor"/>
      </rPr>
      <t>【UTIL_TIME_GLOBALTIMER_PRESCALE】</t>
    </r>
    <r>
      <rPr>
        <sz val="11"/>
        <color theme="1"/>
        <rFont val="ＭＳ Ｐゴシック"/>
        <family val="2"/>
        <scheme val="minor"/>
      </rPr>
      <t xml:space="preserve">
Global Timer プリスケーラ設定値
（0-255）</t>
    </r>
    <rPh sb="52" eb="54">
      <t>セッテイ</t>
    </rPh>
    <rPh sb="54" eb="55">
      <t>チ</t>
    </rPh>
    <phoneticPr fontId="3"/>
  </si>
  <si>
    <t>work
誤差（1カウントあたり）の絶対値</t>
    <rPh sb="5" eb="7">
      <t>ゴサ</t>
    </rPh>
    <rPh sb="18" eb="21">
      <t>ゼッタイチ</t>
    </rPh>
    <phoneticPr fontId="3"/>
  </si>
  <si>
    <t xml:space="preserve">UTIL_TIME_GLOBALTIMER_PRESCALE
</t>
    <phoneticPr fontId="3"/>
  </si>
  <si>
    <t xml:space="preserve">UTIL_TIME_NSEC_PER_COUNT
</t>
    <phoneticPr fontId="3"/>
  </si>
  <si>
    <t>work
最小の誤差（１カウントあたり）
[nsec]</t>
    <phoneticPr fontId="3"/>
  </si>
  <si>
    <t>パラメータ設定　（MPU動作クロックを指定 → 推奨パラメータ設定値を表示）</t>
    <rPh sb="5" eb="7">
      <t>セッテイ</t>
    </rPh>
    <rPh sb="12" eb="14">
      <t>ドウサ</t>
    </rPh>
    <rPh sb="19" eb="21">
      <t>シテイ</t>
    </rPh>
    <rPh sb="24" eb="26">
      <t>スイショウ</t>
    </rPh>
    <rPh sb="31" eb="33">
      <t>セッテイ</t>
    </rPh>
    <rPh sb="33" eb="34">
      <t>チ</t>
    </rPh>
    <rPh sb="35" eb="37">
      <t>ヒョウジ</t>
    </rPh>
    <phoneticPr fontId="3"/>
  </si>
  <si>
    <t>作成：2015/5/7</t>
    <rPh sb="0" eb="2">
      <t>サクセイ</t>
    </rPh>
    <phoneticPr fontId="3"/>
  </si>
  <si>
    <t>ALTIMA Corp./ELSENA,Inc.</t>
    <phoneticPr fontId="3"/>
  </si>
  <si>
    <t>概要</t>
    <rPh sb="0" eb="2">
      <t>ガイヨウ</t>
    </rPh>
    <phoneticPr fontId="3"/>
  </si>
  <si>
    <t>以上</t>
    <rPh sb="0" eb="2">
      <t>イジョウ</t>
    </rPh>
    <phoneticPr fontId="3"/>
  </si>
  <si>
    <t>本シートは、HWLibサンプル『GlobalTimerを使って時間計測』 で利用しているサンプルコード（util_time_measurement.c / util_time_measurement.h）にて、正しい処理時間を算出するために必要となる２つのパラメータ 『 UTIL_TIME_GLOBALTIMER_PRESCALE, UTIL_TIME_NSEC_PER_COUNT 』 の推奨値を導出するための計算シートです。
２つのパラメータについては、HWLibサンプル『GlobalTimerを使って時間計測』 の Readme.txt （下記内容） を参照ください。</t>
    <rPh sb="0" eb="1">
      <t>ホン</t>
    </rPh>
    <rPh sb="38" eb="40">
      <t>リヨウ</t>
    </rPh>
    <rPh sb="105" eb="106">
      <t>タダ</t>
    </rPh>
    <rPh sb="108" eb="110">
      <t>ショリ</t>
    </rPh>
    <rPh sb="110" eb="112">
      <t>ジカン</t>
    </rPh>
    <rPh sb="113" eb="115">
      <t>サンシュツ</t>
    </rPh>
    <rPh sb="120" eb="122">
      <t>ヒツヨウ</t>
    </rPh>
    <rPh sb="196" eb="198">
      <t>スイショウ</t>
    </rPh>
    <rPh sb="198" eb="199">
      <t>チ</t>
    </rPh>
    <rPh sb="200" eb="202">
      <t>ドウシュツ</t>
    </rPh>
    <rPh sb="207" eb="209">
      <t>ケイサン</t>
    </rPh>
    <rPh sb="275" eb="277">
      <t>カキ</t>
    </rPh>
    <rPh sb="277" eb="279">
      <t>ナイヨウ</t>
    </rPh>
    <rPh sb="282" eb="284">
      <t>サンショウ</t>
    </rPh>
    <phoneticPr fontId="3"/>
  </si>
  <si>
    <t>条件指定　※実行ターゲット環境と同じ動作クロックを指定</t>
    <rPh sb="0" eb="2">
      <t>ジョウケン</t>
    </rPh>
    <rPh sb="2" eb="4">
      <t>シテイ</t>
    </rPh>
    <rPh sb="6" eb="8">
      <t>ジッコウ</t>
    </rPh>
    <rPh sb="13" eb="15">
      <t>カンキョウ</t>
    </rPh>
    <rPh sb="16" eb="17">
      <t>オナ</t>
    </rPh>
    <rPh sb="18" eb="20">
      <t>ドウサ</t>
    </rPh>
    <rPh sb="25" eb="27">
      <t>シテイ</t>
    </rPh>
    <phoneticPr fontId="3"/>
  </si>
  <si>
    <t>導出結果　※util_time_measurement.h に指定するパラメータ推奨値</t>
    <rPh sb="0" eb="2">
      <t>ドウシュツ</t>
    </rPh>
    <rPh sb="2" eb="4">
      <t>ケッカ</t>
    </rPh>
    <rPh sb="31" eb="33">
      <t>シテイ</t>
    </rPh>
    <rPh sb="40" eb="42">
      <t>スイショウ</t>
    </rPh>
    <rPh sb="42" eb="43">
      <t>チ</t>
    </rPh>
    <phoneticPr fontId="3"/>
  </si>
  <si>
    <t>◆HWLibサンプル『GlobalTimerを使って時間計測』 ： パラメータ導出シート</t>
    <rPh sb="39" eb="41">
      <t>ドウシュツ</t>
    </rPh>
    <phoneticPr fontId="3"/>
  </si>
  <si>
    <t xml:space="preserve">プリスケーラ設定値毎のGlobal Timerカウンタ単位時間および計測誤差 </t>
    <rPh sb="6" eb="8">
      <t>セッテイ</t>
    </rPh>
    <rPh sb="8" eb="9">
      <t>チ</t>
    </rPh>
    <rPh sb="9" eb="10">
      <t>ゴト</t>
    </rPh>
    <rPh sb="27" eb="29">
      <t>タンイ</t>
    </rPh>
    <rPh sb="29" eb="31">
      <t>ジカン</t>
    </rPh>
    <rPh sb="34" eb="36">
      <t>ケイソク</t>
    </rPh>
    <rPh sb="36" eb="38">
      <t>ゴサ</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</si>
</sst>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scheme val="minor"/>
    </font>
    <font>
      <b/>
      <sz val="18"/>
      <color theme="3"/>
      <name val="ＭＳ Ｐゴシック"/>
      <family val="2"/>
      <charset val="128"/>
      <scheme val="major"/>
    </font>
    <font>
      <b/>
      <sz val="15"/>
      <color theme="3"/>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b/>
      <sz val="9"/>
      <color theme="1"/>
      <name val="ＭＳ Ｐゴシック"/>
      <family val="3"/>
      <charset val="128"/>
      <scheme val="minor"/>
    </font>
    <font>
      <b/>
      <sz val="16"/>
      <color theme="1"/>
      <name val="ＭＳ Ｐゴシック"/>
      <family val="3"/>
      <charset val="128"/>
      <scheme val="minor"/>
    </font>
    <font>
      <b/>
      <sz val="11"/>
      <color rgb="FFFF0000"/>
      <name val="ＭＳ Ｐゴシック"/>
      <family val="3"/>
      <charset val="128"/>
      <scheme val="minor"/>
    </font>
    <font>
      <b/>
      <sz val="11"/>
      <color rgb="FF0070C0"/>
      <name val="ＭＳ Ｐゴシック"/>
      <family val="3"/>
      <charset val="128"/>
      <scheme val="minor"/>
    </font>
    <font>
      <b/>
      <sz val="16"/>
      <name val="ＭＳ Ｐ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9" tint="0.59999389629810485"/>
        <bgColor indexed="64"/>
      </patternFill>
    </fill>
  </fills>
  <borders count="7">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ck">
        <color rgb="FFFF0000"/>
      </left>
      <right style="thick">
        <color rgb="FFFF0000"/>
      </right>
      <top style="thick">
        <color rgb="FFFF0000"/>
      </top>
      <bottom style="thick">
        <color rgb="FFFF0000"/>
      </bottom>
      <diagonal/>
    </border>
    <border>
      <left style="thin">
        <color indexed="64"/>
      </left>
      <right/>
      <top style="thin">
        <color indexed="64"/>
      </top>
      <bottom style="thin">
        <color indexed="64"/>
      </bottom>
      <diagonal/>
    </border>
    <border>
      <left style="thick">
        <color rgb="FF0070C0"/>
      </left>
      <right style="thick">
        <color rgb="FF0070C0"/>
      </right>
      <top style="thick">
        <color rgb="FF0070C0"/>
      </top>
      <bottom style="thick">
        <color rgb="FF0070C0"/>
      </bottom>
      <diagonal/>
    </border>
  </borders>
  <cellStyleXfs count="3">
    <xf numFmtId="0" fontId="0" fillId="0" borderId="0"/>
    <xf numFmtId="0" fontId="1" fillId="0" borderId="0" applyNumberFormat="0" applyFill="0" applyBorder="0" applyAlignment="0" applyProtection="0">
      <alignment vertical="center"/>
    </xf>
    <xf numFmtId="0" fontId="2" fillId="0" borderId="1" applyNumberFormat="0" applyFill="0" applyAlignment="0" applyProtection="0">
      <alignment vertical="center"/>
    </xf>
  </cellStyleXfs>
  <cellXfs count="23">
    <xf numFmtId="0" fontId="0" fillId="0" borderId="0" xfId="0"/>
    <xf numFmtId="0" fontId="0" fillId="0" borderId="2" xfId="0" applyBorder="1"/>
    <xf numFmtId="0" fontId="4" fillId="2" borderId="2" xfId="0" applyFont="1" applyFill="1" applyBorder="1" applyAlignment="1">
      <alignment wrapText="1"/>
    </xf>
    <xf numFmtId="0" fontId="0" fillId="2" borderId="2" xfId="0" applyFill="1" applyBorder="1" applyAlignment="1">
      <alignment wrapText="1"/>
    </xf>
    <xf numFmtId="0" fontId="0" fillId="0" borderId="0" xfId="0" applyFill="1"/>
    <xf numFmtId="0" fontId="0" fillId="0" borderId="0" xfId="0" applyBorder="1"/>
    <xf numFmtId="0" fontId="0" fillId="4" borderId="0" xfId="0" applyFill="1"/>
    <xf numFmtId="0" fontId="0" fillId="4" borderId="3" xfId="0" applyFill="1" applyBorder="1" applyAlignment="1">
      <alignment wrapText="1"/>
    </xf>
    <xf numFmtId="0" fontId="0" fillId="4" borderId="0" xfId="0" applyFill="1" applyAlignment="1">
      <alignment wrapText="1"/>
    </xf>
    <xf numFmtId="0" fontId="2" fillId="0" borderId="1" xfId="2" applyAlignment="1"/>
    <xf numFmtId="0" fontId="1" fillId="0" borderId="0" xfId="1" applyAlignment="1"/>
    <xf numFmtId="0" fontId="1" fillId="0" borderId="0" xfId="1" applyAlignment="1">
      <alignment vertical="center"/>
    </xf>
    <xf numFmtId="0" fontId="1" fillId="0" borderId="0" xfId="1" applyFill="1" applyAlignment="1"/>
    <xf numFmtId="14" fontId="1" fillId="0" borderId="0" xfId="1" applyNumberFormat="1" applyAlignment="1"/>
    <xf numFmtId="0" fontId="0" fillId="0" borderId="0" xfId="0" applyAlignment="1">
      <alignment horizontal="right"/>
    </xf>
    <xf numFmtId="0" fontId="8" fillId="0" borderId="0" xfId="0" applyFont="1"/>
    <xf numFmtId="0" fontId="9" fillId="0" borderId="0" xfId="0" applyFont="1"/>
    <xf numFmtId="0" fontId="0" fillId="3" borderId="5" xfId="0" applyFill="1" applyBorder="1" applyAlignment="1">
      <alignment wrapText="1"/>
    </xf>
    <xf numFmtId="0" fontId="5" fillId="5" borderId="5" xfId="0" applyFont="1" applyFill="1" applyBorder="1" applyAlignment="1">
      <alignment wrapText="1"/>
    </xf>
    <xf numFmtId="0" fontId="10" fillId="0" borderId="6" xfId="0" applyFont="1" applyBorder="1"/>
    <xf numFmtId="0" fontId="7" fillId="0" borderId="4" xfId="0" applyFont="1" applyBorder="1" applyProtection="1">
      <protection locked="0"/>
    </xf>
    <xf numFmtId="0" fontId="0" fillId="0" borderId="0" xfId="0" applyAlignment="1">
      <alignment horizontal="left" vertical="top" wrapText="1"/>
    </xf>
    <xf numFmtId="0" fontId="0" fillId="0" borderId="0" xfId="0" applyAlignment="1">
      <alignment horizontal="left" vertical="top"/>
    </xf>
  </cellXfs>
  <cellStyles count="3">
    <cellStyle name="タイトル" xfId="1" builtinId="15"/>
    <cellStyle name="見出し 1" xfId="2" builtinId="1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118382</xdr:colOff>
      <xdr:row>9</xdr:row>
      <xdr:rowOff>84352</xdr:rowOff>
    </xdr:from>
    <xdr:ext cx="7543800" cy="384297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98739" y="1662781"/>
          <a:ext cx="7543800" cy="384297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＜■注意＞</a:t>
          </a:r>
        </a:p>
        <a:p>
          <a:r>
            <a:rPr kumimoji="1" lang="en-US" altLang="ja-JP" sz="1100"/>
            <a:t>※</a:t>
          </a:r>
          <a:r>
            <a:rPr kumimoji="1" lang="ja-JP" altLang="en-US" sz="1100"/>
            <a:t>計測結果の 時間 は、</a:t>
          </a:r>
          <a:r>
            <a:rPr kumimoji="1" lang="en-US" altLang="ja-JP" sz="1100"/>
            <a:t>HPS</a:t>
          </a:r>
          <a:r>
            <a:rPr kumimoji="1" lang="ja-JP" altLang="en-US" sz="1100"/>
            <a:t>のメインクロック</a:t>
          </a:r>
          <a:r>
            <a:rPr kumimoji="1" lang="en-US" altLang="ja-JP" sz="1100"/>
            <a:t>(mpu_clk)</a:t>
          </a:r>
          <a:r>
            <a:rPr kumimoji="1" lang="ja-JP" altLang="en-US" sz="1100"/>
            <a:t>を </a:t>
          </a:r>
          <a:r>
            <a:rPr kumimoji="1" lang="en-US" altLang="ja-JP" sz="1100"/>
            <a:t>800MHz </a:t>
          </a:r>
          <a:r>
            <a:rPr kumimoji="1" lang="ja-JP" altLang="en-US" sz="1100"/>
            <a:t>の設定とした</a:t>
          </a:r>
        </a:p>
        <a:p>
          <a:r>
            <a:rPr kumimoji="1" lang="ja-JP" altLang="en-US" sz="1100"/>
            <a:t>　場合に正しい時間で表示されることを前提にしています。</a:t>
          </a:r>
        </a:p>
        <a:p>
          <a:endParaRPr kumimoji="1" lang="ja-JP" altLang="en-US" sz="1100"/>
        </a:p>
        <a:p>
          <a:r>
            <a:rPr kumimoji="1" lang="ja-JP" altLang="en-US" sz="1100"/>
            <a:t>異なるクロックの環境で計測を行う場合には、ヘッダファイル内の下記定義を</a:t>
          </a:r>
        </a:p>
        <a:p>
          <a:r>
            <a:rPr kumimoji="1" lang="ja-JP" altLang="en-US" sz="1100"/>
            <a:t>変更することで対応可能です。</a:t>
          </a:r>
        </a:p>
        <a:p>
          <a:r>
            <a:rPr kumimoji="1" lang="en-US" altLang="ja-JP" sz="1100"/>
            <a:t>#define	UTIL_TIME_GLOBALTIMER_PRESCALE   1</a:t>
          </a:r>
        </a:p>
        <a:p>
          <a:r>
            <a:rPr kumimoji="1" lang="en-US" altLang="ja-JP" sz="1100"/>
            <a:t>#define	UTIL_TIME_NSEC_PER_COUNT         10</a:t>
          </a:r>
        </a:p>
        <a:p>
          <a:endParaRPr kumimoji="1" lang="en-US" altLang="ja-JP" sz="1100"/>
        </a:p>
        <a:p>
          <a:r>
            <a:rPr kumimoji="1" lang="ja-JP" altLang="en-US" sz="1100"/>
            <a:t>例えば、</a:t>
          </a:r>
          <a:r>
            <a:rPr kumimoji="1" lang="en-US" altLang="ja-JP" sz="1100"/>
            <a:t>600MHz</a:t>
          </a:r>
          <a:r>
            <a:rPr kumimoji="1" lang="ja-JP" altLang="en-US" sz="1100"/>
            <a:t>の環境で計測する場合には下記の値に変更します。</a:t>
          </a:r>
        </a:p>
        <a:p>
          <a:r>
            <a:rPr kumimoji="1" lang="en-US" altLang="ja-JP" sz="1100"/>
            <a:t>#define	UTIL_TIME_GLOBALTIMER_PRESCALE   2</a:t>
          </a:r>
        </a:p>
        <a:p>
          <a:r>
            <a:rPr kumimoji="1" lang="en-US" altLang="ja-JP" sz="1100"/>
            <a:t>#define	UTIL_TIME_NSEC_PER_COUNT         20</a:t>
          </a:r>
        </a:p>
        <a:p>
          <a:endParaRPr kumimoji="1" lang="en-US" altLang="ja-JP" sz="1100"/>
        </a:p>
        <a:p>
          <a:r>
            <a:rPr kumimoji="1" lang="en-US" altLang="ja-JP" sz="1100"/>
            <a:t>UTIL_TIME_GLOBALTIMER_PRESCALE</a:t>
          </a:r>
          <a:r>
            <a:rPr kumimoji="1" lang="ja-JP" altLang="en-US" sz="1100"/>
            <a:t>は、</a:t>
          </a:r>
          <a:r>
            <a:rPr kumimoji="1" lang="en-US" altLang="ja-JP" sz="1100"/>
            <a:t>GlobalTimer</a:t>
          </a:r>
          <a:r>
            <a:rPr kumimoji="1" lang="ja-JP" altLang="en-US" sz="1100"/>
            <a:t>のプリスケーラ設定値となります。</a:t>
          </a:r>
        </a:p>
        <a:p>
          <a:r>
            <a:rPr kumimoji="1" lang="en-US" altLang="ja-JP" sz="1100"/>
            <a:t>UTIL_TIME_NSEC_PER_COUNT</a:t>
          </a:r>
          <a:r>
            <a:rPr kumimoji="1" lang="ja-JP" altLang="en-US" sz="1100"/>
            <a:t>は、時間を計算する際に</a:t>
          </a:r>
          <a:r>
            <a:rPr kumimoji="1" lang="en-US" altLang="ja-JP" sz="1100"/>
            <a:t>GlobalTimer</a:t>
          </a:r>
          <a:r>
            <a:rPr kumimoji="1" lang="ja-JP" altLang="en-US" sz="1100"/>
            <a:t>カウンタの差分値に乗算されます。</a:t>
          </a:r>
        </a:p>
        <a:p>
          <a:endParaRPr kumimoji="1" lang="ja-JP" altLang="en-US" sz="1100"/>
        </a:p>
        <a:p>
          <a:r>
            <a:rPr kumimoji="1" lang="en-US" altLang="ja-JP" sz="1100"/>
            <a:t>※GlobalTimer</a:t>
          </a:r>
          <a:r>
            <a:rPr kumimoji="1" lang="ja-JP" altLang="en-US" sz="1100"/>
            <a:t>のカウント周期のナノ秒未満の値は全て切り捨て誤差となるため、</a:t>
          </a:r>
        </a:p>
        <a:p>
          <a:r>
            <a:rPr kumimoji="1" lang="ja-JP" altLang="en-US" sz="1100"/>
            <a:t>プリスケーラの値をナノ秒未満の誤差が少なくなる設定値として利用して下さい。</a:t>
          </a:r>
        </a:p>
        <a:p>
          <a:r>
            <a:rPr kumimoji="1" lang="en-US" altLang="ja-JP" sz="1100"/>
            <a:t>GlobalTimer</a:t>
          </a:r>
          <a:r>
            <a:rPr kumimoji="1" lang="ja-JP" altLang="en-US" sz="1100"/>
            <a:t>を別用途で利用している場合などで、プリスケーラ値を変更できない</a:t>
          </a:r>
        </a:p>
        <a:p>
          <a:r>
            <a:rPr kumimoji="1" lang="ja-JP" altLang="en-US" sz="1100"/>
            <a:t>場合には、カウンタ値の計測結果をご利用ください。（カウント周期の掛け算は別で行う）</a:t>
          </a:r>
        </a:p>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15"/>
  <sheetViews>
    <sheetView tabSelected="1" view="pageBreakPreview" zoomScale="72" zoomScaleNormal="70" workbookViewId="0">
      <selection activeCell="D49" sqref="D49"/>
    </sheetView>
  </sheetViews>
  <sheetFormatPr defaultRowHeight="13.5" x14ac:dyDescent="0.15"/>
  <cols>
    <col min="1" max="1" width="2.375" customWidth="1"/>
    <col min="2" max="2" width="32.625" style="4" hidden="1" customWidth="1"/>
    <col min="3" max="3" width="39.375" customWidth="1"/>
    <col min="4" max="5" width="34.625" customWidth="1"/>
    <col min="6" max="6" width="36.75" customWidth="1"/>
    <col min="7" max="7" width="1.875" customWidth="1"/>
  </cols>
  <sheetData>
    <row r="1" spans="1:6" ht="21" x14ac:dyDescent="0.2">
      <c r="A1" s="11" t="s">
        <v>19</v>
      </c>
      <c r="B1" s="12"/>
      <c r="C1" s="10"/>
      <c r="D1" s="10"/>
      <c r="E1" s="10"/>
      <c r="F1" s="13"/>
    </row>
    <row r="2" spans="1:6" x14ac:dyDescent="0.15">
      <c r="F2" s="14" t="s">
        <v>12</v>
      </c>
    </row>
    <row r="3" spans="1:6" x14ac:dyDescent="0.15">
      <c r="F3" s="14" t="s">
        <v>13</v>
      </c>
    </row>
    <row r="4" spans="1:6" ht="18.75" thickBot="1" x14ac:dyDescent="0.25">
      <c r="C4" s="9" t="s">
        <v>14</v>
      </c>
      <c r="D4" s="9"/>
      <c r="E4" s="9"/>
      <c r="F4" s="9"/>
    </row>
    <row r="5" spans="1:6" ht="14.25" thickTop="1" x14ac:dyDescent="0.15"/>
    <row r="6" spans="1:6" x14ac:dyDescent="0.15">
      <c r="C6" s="21" t="s">
        <v>16</v>
      </c>
      <c r="D6" s="22"/>
      <c r="E6" s="22"/>
      <c r="F6" s="22"/>
    </row>
    <row r="7" spans="1:6" x14ac:dyDescent="0.15">
      <c r="C7" s="21"/>
      <c r="D7" s="22"/>
      <c r="E7" s="22"/>
      <c r="F7" s="22"/>
    </row>
    <row r="8" spans="1:6" x14ac:dyDescent="0.15">
      <c r="C8" s="22"/>
      <c r="D8" s="22"/>
      <c r="E8" s="22"/>
      <c r="F8" s="22"/>
    </row>
    <row r="9" spans="1:6" x14ac:dyDescent="0.15">
      <c r="C9" s="22"/>
      <c r="D9" s="22"/>
      <c r="E9" s="22"/>
      <c r="F9" s="22"/>
    </row>
    <row r="42" spans="3:6" ht="18.75" thickBot="1" x14ac:dyDescent="0.25">
      <c r="C42" s="9" t="s">
        <v>11</v>
      </c>
      <c r="D42" s="9"/>
      <c r="E42" s="9"/>
      <c r="F42" s="9"/>
    </row>
    <row r="43" spans="3:6" ht="14.25" thickTop="1" x14ac:dyDescent="0.15"/>
    <row r="44" spans="3:6" ht="14.25" thickBot="1" x14ac:dyDescent="0.2">
      <c r="C44" s="15" t="s">
        <v>17</v>
      </c>
    </row>
    <row r="45" spans="3:6" ht="42.75" thickTop="1" thickBot="1" x14ac:dyDescent="0.25">
      <c r="C45" s="17" t="s">
        <v>0</v>
      </c>
      <c r="D45" s="20">
        <v>1050</v>
      </c>
    </row>
    <row r="46" spans="3:6" ht="14.25" thickTop="1" x14ac:dyDescent="0.15"/>
    <row r="47" spans="3:6" ht="40.5" x14ac:dyDescent="0.15">
      <c r="C47" s="3" t="s">
        <v>1</v>
      </c>
      <c r="D47" s="1">
        <f>D45/4</f>
        <v>262.5</v>
      </c>
    </row>
    <row r="48" spans="3:6" ht="40.5" x14ac:dyDescent="0.15">
      <c r="C48" s="3" t="s">
        <v>2</v>
      </c>
      <c r="D48" s="1">
        <f>1/$D$47*1000</f>
        <v>3.8095238095238093</v>
      </c>
    </row>
    <row r="50" spans="1:7" ht="14.25" thickBot="1" x14ac:dyDescent="0.2">
      <c r="C50" s="16" t="s">
        <v>18</v>
      </c>
    </row>
    <row r="51" spans="1:7" ht="42.75" thickTop="1" thickBot="1" x14ac:dyDescent="0.25">
      <c r="B51" s="8" t="s">
        <v>10</v>
      </c>
      <c r="C51" s="18" t="s">
        <v>8</v>
      </c>
      <c r="D51" s="19">
        <f>VLOOKUP(B52,B57:D313,2,FALSE)</f>
        <v>20</v>
      </c>
    </row>
    <row r="52" spans="1:7" ht="42.75" thickTop="1" thickBot="1" x14ac:dyDescent="0.25">
      <c r="B52" s="6">
        <f>MIN(B58:B313)</f>
        <v>0</v>
      </c>
      <c r="C52" s="18" t="s">
        <v>9</v>
      </c>
      <c r="D52" s="19">
        <f>VLOOKUP(B52,B57:D313,3,)</f>
        <v>80</v>
      </c>
    </row>
    <row r="53" spans="1:7" ht="14.25" thickTop="1" x14ac:dyDescent="0.15"/>
    <row r="55" spans="1:7" ht="18.75" thickBot="1" x14ac:dyDescent="0.25">
      <c r="C55" s="9" t="s">
        <v>20</v>
      </c>
      <c r="D55" s="9"/>
      <c r="E55" s="9"/>
      <c r="F55" s="9"/>
    </row>
    <row r="56" spans="1:7" ht="14.25" thickTop="1" x14ac:dyDescent="0.15"/>
    <row r="57" spans="1:7" ht="40.5" x14ac:dyDescent="0.15">
      <c r="A57" s="5"/>
      <c r="B57" s="7" t="s">
        <v>7</v>
      </c>
      <c r="C57" s="2" t="s">
        <v>6</v>
      </c>
      <c r="D57" s="2" t="s">
        <v>5</v>
      </c>
      <c r="E57" s="3" t="s">
        <v>3</v>
      </c>
      <c r="F57" s="3" t="s">
        <v>4</v>
      </c>
      <c r="G57" s="5"/>
    </row>
    <row r="58" spans="1:7" x14ac:dyDescent="0.15">
      <c r="B58" s="6">
        <f t="shared" ref="B58:B121" si="0">ABS(F58)</f>
        <v>0.19047619047619069</v>
      </c>
      <c r="C58" s="1">
        <v>0</v>
      </c>
      <c r="D58" s="1">
        <f>ROUND(E58,0)</f>
        <v>4</v>
      </c>
      <c r="E58" s="1">
        <f t="shared" ref="E58:E121" si="1">$D$48*(C58+1)</f>
        <v>3.8095238095238093</v>
      </c>
      <c r="F58" s="1">
        <f>IF(MOD(E58,1)&gt;0.5, -(1-MOD(E58,1)), MOD(E58,1))</f>
        <v>-0.19047619047619069</v>
      </c>
    </row>
    <row r="59" spans="1:7" x14ac:dyDescent="0.15">
      <c r="B59" s="6">
        <f t="shared" si="0"/>
        <v>0.38095238095238138</v>
      </c>
      <c r="C59" s="1">
        <v>1</v>
      </c>
      <c r="D59" s="1">
        <f t="shared" ref="D59:D122" si="2">ROUND(E59,0)</f>
        <v>8</v>
      </c>
      <c r="E59" s="1">
        <f t="shared" si="1"/>
        <v>7.6190476190476186</v>
      </c>
      <c r="F59" s="1">
        <f t="shared" ref="F59:F122" si="3">IF(MOD(E59,1)&gt;0.5, -(1-MOD(E59,1)), MOD(E59,1))</f>
        <v>-0.38095238095238138</v>
      </c>
    </row>
    <row r="60" spans="1:7" x14ac:dyDescent="0.15">
      <c r="B60" s="6">
        <f t="shared" si="0"/>
        <v>0.42857142857142705</v>
      </c>
      <c r="C60" s="1">
        <v>2</v>
      </c>
      <c r="D60" s="1">
        <f t="shared" si="2"/>
        <v>11</v>
      </c>
      <c r="E60" s="1">
        <f t="shared" si="1"/>
        <v>11.428571428571427</v>
      </c>
      <c r="F60" s="1">
        <f t="shared" si="3"/>
        <v>0.42857142857142705</v>
      </c>
    </row>
    <row r="61" spans="1:7" x14ac:dyDescent="0.15">
      <c r="B61" s="6">
        <f t="shared" si="0"/>
        <v>0.23809523809523725</v>
      </c>
      <c r="C61" s="1">
        <v>3</v>
      </c>
      <c r="D61" s="1">
        <f t="shared" si="2"/>
        <v>15</v>
      </c>
      <c r="E61" s="1">
        <f t="shared" si="1"/>
        <v>15.238095238095237</v>
      </c>
      <c r="F61" s="1">
        <f t="shared" si="3"/>
        <v>0.23809523809523725</v>
      </c>
    </row>
    <row r="62" spans="1:7" x14ac:dyDescent="0.15">
      <c r="B62" s="6">
        <f t="shared" si="0"/>
        <v>4.761904761904745E-2</v>
      </c>
      <c r="C62" s="1">
        <v>4</v>
      </c>
      <c r="D62" s="1">
        <f t="shared" si="2"/>
        <v>19</v>
      </c>
      <c r="E62" s="1">
        <f t="shared" si="1"/>
        <v>19.047619047619047</v>
      </c>
      <c r="F62" s="1">
        <f t="shared" si="3"/>
        <v>4.761904761904745E-2</v>
      </c>
    </row>
    <row r="63" spans="1:7" x14ac:dyDescent="0.15">
      <c r="B63" s="6">
        <f t="shared" si="0"/>
        <v>0.1428571428571459</v>
      </c>
      <c r="C63" s="1">
        <v>5</v>
      </c>
      <c r="D63" s="1">
        <f t="shared" si="2"/>
        <v>23</v>
      </c>
      <c r="E63" s="1">
        <f t="shared" si="1"/>
        <v>22.857142857142854</v>
      </c>
      <c r="F63" s="1">
        <f t="shared" si="3"/>
        <v>-0.1428571428571459</v>
      </c>
    </row>
    <row r="64" spans="1:7" x14ac:dyDescent="0.15">
      <c r="B64" s="6">
        <f t="shared" si="0"/>
        <v>0.3333333333333357</v>
      </c>
      <c r="C64" s="1">
        <v>6</v>
      </c>
      <c r="D64" s="1">
        <f t="shared" si="2"/>
        <v>27</v>
      </c>
      <c r="E64" s="1">
        <f t="shared" si="1"/>
        <v>26.666666666666664</v>
      </c>
      <c r="F64" s="1">
        <f t="shared" si="3"/>
        <v>-0.3333333333333357</v>
      </c>
    </row>
    <row r="65" spans="2:6" x14ac:dyDescent="0.15">
      <c r="B65" s="6">
        <f t="shared" si="0"/>
        <v>0.4761904761904745</v>
      </c>
      <c r="C65" s="1">
        <v>7</v>
      </c>
      <c r="D65" s="1">
        <f t="shared" si="2"/>
        <v>30</v>
      </c>
      <c r="E65" s="1">
        <f t="shared" si="1"/>
        <v>30.476190476190474</v>
      </c>
      <c r="F65" s="1">
        <f t="shared" si="3"/>
        <v>0.4761904761904745</v>
      </c>
    </row>
    <row r="66" spans="2:6" x14ac:dyDescent="0.15">
      <c r="B66" s="6">
        <f t="shared" si="0"/>
        <v>0.2857142857142847</v>
      </c>
      <c r="C66" s="1">
        <v>8</v>
      </c>
      <c r="D66" s="1">
        <f t="shared" si="2"/>
        <v>34</v>
      </c>
      <c r="E66" s="1">
        <f t="shared" si="1"/>
        <v>34.285714285714285</v>
      </c>
      <c r="F66" s="1">
        <f t="shared" si="3"/>
        <v>0.2857142857142847</v>
      </c>
    </row>
    <row r="67" spans="2:6" x14ac:dyDescent="0.15">
      <c r="B67" s="6">
        <f t="shared" si="0"/>
        <v>9.52380952380949E-2</v>
      </c>
      <c r="C67" s="1">
        <v>9</v>
      </c>
      <c r="D67" s="1">
        <f t="shared" si="2"/>
        <v>38</v>
      </c>
      <c r="E67" s="1">
        <f t="shared" si="1"/>
        <v>38.095238095238095</v>
      </c>
      <c r="F67" s="1">
        <f t="shared" si="3"/>
        <v>9.52380952380949E-2</v>
      </c>
    </row>
    <row r="68" spans="2:6" x14ac:dyDescent="0.15">
      <c r="B68" s="6">
        <f t="shared" si="0"/>
        <v>9.52380952380949E-2</v>
      </c>
      <c r="C68" s="1">
        <v>10</v>
      </c>
      <c r="D68" s="1">
        <f t="shared" si="2"/>
        <v>42</v>
      </c>
      <c r="E68" s="1">
        <f t="shared" si="1"/>
        <v>41.904761904761905</v>
      </c>
      <c r="F68" s="1">
        <f t="shared" si="3"/>
        <v>-9.52380952380949E-2</v>
      </c>
    </row>
    <row r="69" spans="2:6" x14ac:dyDescent="0.15">
      <c r="B69" s="6">
        <f t="shared" si="0"/>
        <v>0.2857142857142918</v>
      </c>
      <c r="C69" s="1">
        <v>11</v>
      </c>
      <c r="D69" s="1">
        <f t="shared" si="2"/>
        <v>46</v>
      </c>
      <c r="E69" s="1">
        <f t="shared" si="1"/>
        <v>45.714285714285708</v>
      </c>
      <c r="F69" s="1">
        <f t="shared" si="3"/>
        <v>-0.2857142857142918</v>
      </c>
    </row>
    <row r="70" spans="2:6" x14ac:dyDescent="0.15">
      <c r="B70" s="6">
        <f t="shared" si="0"/>
        <v>0.4761904761904816</v>
      </c>
      <c r="C70" s="1">
        <v>12</v>
      </c>
      <c r="D70" s="1">
        <f t="shared" si="2"/>
        <v>50</v>
      </c>
      <c r="E70" s="1">
        <f t="shared" si="1"/>
        <v>49.523809523809518</v>
      </c>
      <c r="F70" s="1">
        <f t="shared" si="3"/>
        <v>-0.4761904761904816</v>
      </c>
    </row>
    <row r="71" spans="2:6" x14ac:dyDescent="0.15">
      <c r="B71" s="6">
        <f t="shared" si="0"/>
        <v>0.3333333333333286</v>
      </c>
      <c r="C71" s="1">
        <v>13</v>
      </c>
      <c r="D71" s="1">
        <f t="shared" si="2"/>
        <v>53</v>
      </c>
      <c r="E71" s="1">
        <f t="shared" si="1"/>
        <v>53.333333333333329</v>
      </c>
      <c r="F71" s="1">
        <f t="shared" si="3"/>
        <v>0.3333333333333286</v>
      </c>
    </row>
    <row r="72" spans="2:6" x14ac:dyDescent="0.15">
      <c r="B72" s="6">
        <f t="shared" si="0"/>
        <v>0.1428571428571388</v>
      </c>
      <c r="C72" s="1">
        <v>14</v>
      </c>
      <c r="D72" s="1">
        <f t="shared" si="2"/>
        <v>57</v>
      </c>
      <c r="E72" s="1">
        <f t="shared" si="1"/>
        <v>57.142857142857139</v>
      </c>
      <c r="F72" s="1">
        <f t="shared" si="3"/>
        <v>0.1428571428571388</v>
      </c>
    </row>
    <row r="73" spans="2:6" x14ac:dyDescent="0.15">
      <c r="B73" s="6">
        <f t="shared" si="0"/>
        <v>4.7619047619051003E-2</v>
      </c>
      <c r="C73" s="1">
        <v>15</v>
      </c>
      <c r="D73" s="1">
        <f t="shared" si="2"/>
        <v>61</v>
      </c>
      <c r="E73" s="1">
        <f t="shared" si="1"/>
        <v>60.952380952380949</v>
      </c>
      <c r="F73" s="1">
        <f t="shared" si="3"/>
        <v>-4.7619047619051003E-2</v>
      </c>
    </row>
    <row r="74" spans="2:6" x14ac:dyDescent="0.15">
      <c r="B74" s="6">
        <f t="shared" si="0"/>
        <v>0.2380952380952408</v>
      </c>
      <c r="C74" s="1">
        <v>16</v>
      </c>
      <c r="D74" s="1">
        <f t="shared" si="2"/>
        <v>65</v>
      </c>
      <c r="E74" s="1">
        <f t="shared" si="1"/>
        <v>64.761904761904759</v>
      </c>
      <c r="F74" s="1">
        <f t="shared" si="3"/>
        <v>-0.2380952380952408</v>
      </c>
    </row>
    <row r="75" spans="2:6" x14ac:dyDescent="0.15">
      <c r="B75" s="6">
        <f t="shared" si="0"/>
        <v>0.4285714285714306</v>
      </c>
      <c r="C75" s="1">
        <v>17</v>
      </c>
      <c r="D75" s="1">
        <f t="shared" si="2"/>
        <v>69</v>
      </c>
      <c r="E75" s="1">
        <f t="shared" si="1"/>
        <v>68.571428571428569</v>
      </c>
      <c r="F75" s="1">
        <f t="shared" si="3"/>
        <v>-0.4285714285714306</v>
      </c>
    </row>
    <row r="76" spans="2:6" x14ac:dyDescent="0.15">
      <c r="B76" s="6">
        <f t="shared" si="0"/>
        <v>0.3809523809523796</v>
      </c>
      <c r="C76" s="1">
        <v>18</v>
      </c>
      <c r="D76" s="1">
        <f t="shared" si="2"/>
        <v>72</v>
      </c>
      <c r="E76" s="1">
        <f t="shared" si="1"/>
        <v>72.38095238095238</v>
      </c>
      <c r="F76" s="1">
        <f t="shared" si="3"/>
        <v>0.3809523809523796</v>
      </c>
    </row>
    <row r="77" spans="2:6" x14ac:dyDescent="0.15">
      <c r="B77" s="6">
        <f t="shared" si="0"/>
        <v>0.1904761904761898</v>
      </c>
      <c r="C77" s="1">
        <v>19</v>
      </c>
      <c r="D77" s="1">
        <f t="shared" si="2"/>
        <v>76</v>
      </c>
      <c r="E77" s="1">
        <f t="shared" si="1"/>
        <v>76.19047619047619</v>
      </c>
      <c r="F77" s="1">
        <f t="shared" si="3"/>
        <v>0.1904761904761898</v>
      </c>
    </row>
    <row r="78" spans="2:6" x14ac:dyDescent="0.15">
      <c r="B78" s="6">
        <f t="shared" si="0"/>
        <v>0</v>
      </c>
      <c r="C78" s="1">
        <v>20</v>
      </c>
      <c r="D78" s="1">
        <f t="shared" si="2"/>
        <v>80</v>
      </c>
      <c r="E78" s="1">
        <f t="shared" si="1"/>
        <v>80</v>
      </c>
      <c r="F78" s="1">
        <f t="shared" si="3"/>
        <v>0</v>
      </c>
    </row>
    <row r="79" spans="2:6" x14ac:dyDescent="0.15">
      <c r="B79" s="6">
        <f t="shared" si="0"/>
        <v>0.1904761904761898</v>
      </c>
      <c r="C79" s="1">
        <v>21</v>
      </c>
      <c r="D79" s="1">
        <f t="shared" si="2"/>
        <v>84</v>
      </c>
      <c r="E79" s="1">
        <f t="shared" si="1"/>
        <v>83.80952380952381</v>
      </c>
      <c r="F79" s="1">
        <f t="shared" si="3"/>
        <v>-0.1904761904761898</v>
      </c>
    </row>
    <row r="80" spans="2:6" x14ac:dyDescent="0.15">
      <c r="B80" s="6">
        <f t="shared" si="0"/>
        <v>0.3809523809523796</v>
      </c>
      <c r="C80" s="1">
        <v>22</v>
      </c>
      <c r="D80" s="1">
        <f t="shared" si="2"/>
        <v>88</v>
      </c>
      <c r="E80" s="1">
        <f t="shared" si="1"/>
        <v>87.61904761904762</v>
      </c>
      <c r="F80" s="1">
        <f t="shared" si="3"/>
        <v>-0.3809523809523796</v>
      </c>
    </row>
    <row r="81" spans="2:6" x14ac:dyDescent="0.15">
      <c r="B81" s="6">
        <f t="shared" si="0"/>
        <v>0.42857142857141639</v>
      </c>
      <c r="C81" s="1">
        <v>23</v>
      </c>
      <c r="D81" s="1">
        <f t="shared" si="2"/>
        <v>91</v>
      </c>
      <c r="E81" s="1">
        <f t="shared" si="1"/>
        <v>91.428571428571416</v>
      </c>
      <c r="F81" s="1">
        <f t="shared" si="3"/>
        <v>0.42857142857141639</v>
      </c>
    </row>
    <row r="82" spans="2:6" x14ac:dyDescent="0.15">
      <c r="B82" s="6">
        <f t="shared" si="0"/>
        <v>0.23809523809522659</v>
      </c>
      <c r="C82" s="1">
        <v>24</v>
      </c>
      <c r="D82" s="1">
        <f t="shared" si="2"/>
        <v>95</v>
      </c>
      <c r="E82" s="1">
        <f t="shared" si="1"/>
        <v>95.238095238095227</v>
      </c>
      <c r="F82" s="1">
        <f t="shared" si="3"/>
        <v>0.23809523809522659</v>
      </c>
    </row>
    <row r="83" spans="2:6" x14ac:dyDescent="0.15">
      <c r="B83" s="6">
        <f t="shared" si="0"/>
        <v>4.7619047619036792E-2</v>
      </c>
      <c r="C83" s="1">
        <v>25</v>
      </c>
      <c r="D83" s="1">
        <f t="shared" si="2"/>
        <v>99</v>
      </c>
      <c r="E83" s="1">
        <f t="shared" si="1"/>
        <v>99.047619047619037</v>
      </c>
      <c r="F83" s="1">
        <f t="shared" si="3"/>
        <v>4.7619047619036792E-2</v>
      </c>
    </row>
    <row r="84" spans="2:6" x14ac:dyDescent="0.15">
      <c r="B84" s="6">
        <f t="shared" si="0"/>
        <v>0.14285714285715301</v>
      </c>
      <c r="C84" s="1">
        <v>26</v>
      </c>
      <c r="D84" s="1">
        <f t="shared" si="2"/>
        <v>103</v>
      </c>
      <c r="E84" s="1">
        <f t="shared" si="1"/>
        <v>102.85714285714285</v>
      </c>
      <c r="F84" s="1">
        <f t="shared" si="3"/>
        <v>-0.14285714285715301</v>
      </c>
    </row>
    <row r="85" spans="2:6" x14ac:dyDescent="0.15">
      <c r="B85" s="6">
        <f t="shared" si="0"/>
        <v>0.33333333333334281</v>
      </c>
      <c r="C85" s="1">
        <v>27</v>
      </c>
      <c r="D85" s="1">
        <f t="shared" si="2"/>
        <v>107</v>
      </c>
      <c r="E85" s="1">
        <f t="shared" si="1"/>
        <v>106.66666666666666</v>
      </c>
      <c r="F85" s="1">
        <f t="shared" si="3"/>
        <v>-0.33333333333334281</v>
      </c>
    </row>
    <row r="86" spans="2:6" x14ac:dyDescent="0.15">
      <c r="B86" s="6">
        <f t="shared" si="0"/>
        <v>0.47619047619046739</v>
      </c>
      <c r="C86" s="1">
        <v>28</v>
      </c>
      <c r="D86" s="1">
        <f t="shared" si="2"/>
        <v>110</v>
      </c>
      <c r="E86" s="1">
        <f t="shared" si="1"/>
        <v>110.47619047619047</v>
      </c>
      <c r="F86" s="1">
        <f t="shared" si="3"/>
        <v>0.47619047619046739</v>
      </c>
    </row>
    <row r="87" spans="2:6" x14ac:dyDescent="0.15">
      <c r="B87" s="6">
        <f t="shared" si="0"/>
        <v>0.28571428571427759</v>
      </c>
      <c r="C87" s="1">
        <v>29</v>
      </c>
      <c r="D87" s="1">
        <f t="shared" si="2"/>
        <v>114</v>
      </c>
      <c r="E87" s="1">
        <f t="shared" si="1"/>
        <v>114.28571428571428</v>
      </c>
      <c r="F87" s="1">
        <f t="shared" si="3"/>
        <v>0.28571428571427759</v>
      </c>
    </row>
    <row r="88" spans="2:6" x14ac:dyDescent="0.15">
      <c r="B88" s="6">
        <f t="shared" si="0"/>
        <v>9.5238095238087794E-2</v>
      </c>
      <c r="C88" s="1">
        <v>30</v>
      </c>
      <c r="D88" s="1">
        <f t="shared" si="2"/>
        <v>118</v>
      </c>
      <c r="E88" s="1">
        <f t="shared" si="1"/>
        <v>118.09523809523809</v>
      </c>
      <c r="F88" s="1">
        <f t="shared" si="3"/>
        <v>9.5238095238087794E-2</v>
      </c>
    </row>
    <row r="89" spans="2:6" x14ac:dyDescent="0.15">
      <c r="B89" s="6">
        <f t="shared" si="0"/>
        <v>9.5238095238102005E-2</v>
      </c>
      <c r="C89" s="1">
        <v>31</v>
      </c>
      <c r="D89" s="1">
        <f t="shared" si="2"/>
        <v>122</v>
      </c>
      <c r="E89" s="1">
        <f t="shared" si="1"/>
        <v>121.9047619047619</v>
      </c>
      <c r="F89" s="1">
        <f t="shared" si="3"/>
        <v>-9.5238095238102005E-2</v>
      </c>
    </row>
    <row r="90" spans="2:6" x14ac:dyDescent="0.15">
      <c r="B90" s="6">
        <f t="shared" si="0"/>
        <v>0.2857142857142918</v>
      </c>
      <c r="C90" s="1">
        <v>32</v>
      </c>
      <c r="D90" s="1">
        <f t="shared" si="2"/>
        <v>126</v>
      </c>
      <c r="E90" s="1">
        <f t="shared" si="1"/>
        <v>125.71428571428571</v>
      </c>
      <c r="F90" s="1">
        <f t="shared" si="3"/>
        <v>-0.2857142857142918</v>
      </c>
    </row>
    <row r="91" spans="2:6" x14ac:dyDescent="0.15">
      <c r="B91" s="6">
        <f t="shared" si="0"/>
        <v>0.4761904761904816</v>
      </c>
      <c r="C91" s="1">
        <v>33</v>
      </c>
      <c r="D91" s="1">
        <f t="shared" si="2"/>
        <v>130</v>
      </c>
      <c r="E91" s="1">
        <f t="shared" si="1"/>
        <v>129.52380952380952</v>
      </c>
      <c r="F91" s="1">
        <f t="shared" si="3"/>
        <v>-0.4761904761904816</v>
      </c>
    </row>
    <row r="92" spans="2:6" x14ac:dyDescent="0.15">
      <c r="B92" s="6">
        <f t="shared" si="0"/>
        <v>0.33333333333331439</v>
      </c>
      <c r="C92" s="1">
        <v>34</v>
      </c>
      <c r="D92" s="1">
        <f t="shared" si="2"/>
        <v>133</v>
      </c>
      <c r="E92" s="1">
        <f t="shared" si="1"/>
        <v>133.33333333333331</v>
      </c>
      <c r="F92" s="1">
        <f t="shared" si="3"/>
        <v>0.33333333333331439</v>
      </c>
    </row>
    <row r="93" spans="2:6" x14ac:dyDescent="0.15">
      <c r="B93" s="6">
        <f t="shared" si="0"/>
        <v>0.1428571428571388</v>
      </c>
      <c r="C93" s="1">
        <v>35</v>
      </c>
      <c r="D93" s="1">
        <f t="shared" si="2"/>
        <v>137</v>
      </c>
      <c r="E93" s="1">
        <f t="shared" si="1"/>
        <v>137.14285714285714</v>
      </c>
      <c r="F93" s="1">
        <f t="shared" si="3"/>
        <v>0.1428571428571388</v>
      </c>
    </row>
    <row r="94" spans="2:6" x14ac:dyDescent="0.15">
      <c r="B94" s="6">
        <f t="shared" si="0"/>
        <v>4.7619047619065213E-2</v>
      </c>
      <c r="C94" s="1">
        <v>36</v>
      </c>
      <c r="D94" s="1">
        <f t="shared" si="2"/>
        <v>141</v>
      </c>
      <c r="E94" s="1">
        <f t="shared" si="1"/>
        <v>140.95238095238093</v>
      </c>
      <c r="F94" s="1">
        <f t="shared" si="3"/>
        <v>-4.7619047619065213E-2</v>
      </c>
    </row>
    <row r="95" spans="2:6" x14ac:dyDescent="0.15">
      <c r="B95" s="6">
        <f t="shared" si="0"/>
        <v>0.2380952380952408</v>
      </c>
      <c r="C95" s="1">
        <v>37</v>
      </c>
      <c r="D95" s="1">
        <f t="shared" si="2"/>
        <v>145</v>
      </c>
      <c r="E95" s="1">
        <f t="shared" si="1"/>
        <v>144.76190476190476</v>
      </c>
      <c r="F95" s="1">
        <f t="shared" si="3"/>
        <v>-0.2380952380952408</v>
      </c>
    </row>
    <row r="96" spans="2:6" x14ac:dyDescent="0.15">
      <c r="B96" s="6">
        <f t="shared" si="0"/>
        <v>0.42857142857144481</v>
      </c>
      <c r="C96" s="1">
        <v>38</v>
      </c>
      <c r="D96" s="1">
        <f t="shared" si="2"/>
        <v>149</v>
      </c>
      <c r="E96" s="1">
        <f t="shared" si="1"/>
        <v>148.57142857142856</v>
      </c>
      <c r="F96" s="1">
        <f t="shared" si="3"/>
        <v>-0.42857142857144481</v>
      </c>
    </row>
    <row r="97" spans="2:6" x14ac:dyDescent="0.15">
      <c r="B97" s="6">
        <f t="shared" si="0"/>
        <v>0.3809523809523796</v>
      </c>
      <c r="C97" s="1">
        <v>39</v>
      </c>
      <c r="D97" s="1">
        <f t="shared" si="2"/>
        <v>152</v>
      </c>
      <c r="E97" s="1">
        <f t="shared" si="1"/>
        <v>152.38095238095238</v>
      </c>
      <c r="F97" s="1">
        <f t="shared" si="3"/>
        <v>0.3809523809523796</v>
      </c>
    </row>
    <row r="98" spans="2:6" x14ac:dyDescent="0.15">
      <c r="B98" s="6">
        <f t="shared" si="0"/>
        <v>0.19047619047617559</v>
      </c>
      <c r="C98" s="1">
        <v>40</v>
      </c>
      <c r="D98" s="1">
        <f t="shared" si="2"/>
        <v>156</v>
      </c>
      <c r="E98" s="1">
        <f t="shared" si="1"/>
        <v>156.19047619047618</v>
      </c>
      <c r="F98" s="1">
        <f t="shared" si="3"/>
        <v>0.19047619047617559</v>
      </c>
    </row>
    <row r="99" spans="2:6" x14ac:dyDescent="0.15">
      <c r="B99" s="6">
        <f t="shared" si="0"/>
        <v>0</v>
      </c>
      <c r="C99" s="1">
        <v>41</v>
      </c>
      <c r="D99" s="1">
        <f t="shared" si="2"/>
        <v>160</v>
      </c>
      <c r="E99" s="1">
        <f t="shared" si="1"/>
        <v>160</v>
      </c>
      <c r="F99" s="1">
        <f t="shared" si="3"/>
        <v>0</v>
      </c>
    </row>
    <row r="100" spans="2:6" x14ac:dyDescent="0.15">
      <c r="B100" s="6">
        <f t="shared" si="0"/>
        <v>0.19047619047620401</v>
      </c>
      <c r="C100" s="1">
        <v>42</v>
      </c>
      <c r="D100" s="1">
        <f t="shared" si="2"/>
        <v>164</v>
      </c>
      <c r="E100" s="1">
        <f t="shared" si="1"/>
        <v>163.8095238095238</v>
      </c>
      <c r="F100" s="1">
        <f t="shared" si="3"/>
        <v>-0.19047619047620401</v>
      </c>
    </row>
    <row r="101" spans="2:6" x14ac:dyDescent="0.15">
      <c r="B101" s="6">
        <f t="shared" si="0"/>
        <v>0.3809523809523796</v>
      </c>
      <c r="C101" s="1">
        <v>43</v>
      </c>
      <c r="D101" s="1">
        <f t="shared" si="2"/>
        <v>168</v>
      </c>
      <c r="E101" s="1">
        <f t="shared" si="1"/>
        <v>167.61904761904762</v>
      </c>
      <c r="F101" s="1">
        <f t="shared" si="3"/>
        <v>-0.3809523809523796</v>
      </c>
    </row>
    <row r="102" spans="2:6" x14ac:dyDescent="0.15">
      <c r="B102" s="6">
        <f t="shared" si="0"/>
        <v>0.42857142857141639</v>
      </c>
      <c r="C102" s="1">
        <v>44</v>
      </c>
      <c r="D102" s="1">
        <f t="shared" si="2"/>
        <v>171</v>
      </c>
      <c r="E102" s="1">
        <f t="shared" si="1"/>
        <v>171.42857142857142</v>
      </c>
      <c r="F102" s="1">
        <f t="shared" si="3"/>
        <v>0.42857142857141639</v>
      </c>
    </row>
    <row r="103" spans="2:6" x14ac:dyDescent="0.15">
      <c r="B103" s="6">
        <f t="shared" si="0"/>
        <v>0.2380952380952408</v>
      </c>
      <c r="C103" s="1">
        <v>45</v>
      </c>
      <c r="D103" s="1">
        <f t="shared" si="2"/>
        <v>175</v>
      </c>
      <c r="E103" s="1">
        <f t="shared" si="1"/>
        <v>175.23809523809524</v>
      </c>
      <c r="F103" s="1">
        <f t="shared" si="3"/>
        <v>0.2380952380952408</v>
      </c>
    </row>
    <row r="104" spans="2:6" x14ac:dyDescent="0.15">
      <c r="B104" s="6">
        <f t="shared" si="0"/>
        <v>4.7619047619036792E-2</v>
      </c>
      <c r="C104" s="1">
        <v>46</v>
      </c>
      <c r="D104" s="1">
        <f t="shared" si="2"/>
        <v>179</v>
      </c>
      <c r="E104" s="1">
        <f t="shared" si="1"/>
        <v>179.04761904761904</v>
      </c>
      <c r="F104" s="1">
        <f t="shared" si="3"/>
        <v>4.7619047619036792E-2</v>
      </c>
    </row>
    <row r="105" spans="2:6" x14ac:dyDescent="0.15">
      <c r="B105" s="6">
        <f t="shared" si="0"/>
        <v>0.14285714285716722</v>
      </c>
      <c r="C105" s="1">
        <v>47</v>
      </c>
      <c r="D105" s="1">
        <f t="shared" si="2"/>
        <v>183</v>
      </c>
      <c r="E105" s="1">
        <f t="shared" si="1"/>
        <v>182.85714285714283</v>
      </c>
      <c r="F105" s="1">
        <f t="shared" si="3"/>
        <v>-0.14285714285716722</v>
      </c>
    </row>
    <row r="106" spans="2:6" x14ac:dyDescent="0.15">
      <c r="B106" s="6">
        <f t="shared" si="0"/>
        <v>0.33333333333334281</v>
      </c>
      <c r="C106" s="1">
        <v>48</v>
      </c>
      <c r="D106" s="1">
        <f t="shared" si="2"/>
        <v>187</v>
      </c>
      <c r="E106" s="1">
        <f t="shared" si="1"/>
        <v>186.66666666666666</v>
      </c>
      <c r="F106" s="1">
        <f t="shared" si="3"/>
        <v>-0.33333333333334281</v>
      </c>
    </row>
    <row r="107" spans="2:6" x14ac:dyDescent="0.15">
      <c r="B107" s="6">
        <f t="shared" si="0"/>
        <v>0.47619047619045318</v>
      </c>
      <c r="C107" s="1">
        <v>49</v>
      </c>
      <c r="D107" s="1">
        <f t="shared" si="2"/>
        <v>190</v>
      </c>
      <c r="E107" s="1">
        <f t="shared" si="1"/>
        <v>190.47619047619045</v>
      </c>
      <c r="F107" s="1">
        <f t="shared" si="3"/>
        <v>0.47619047619045318</v>
      </c>
    </row>
    <row r="108" spans="2:6" x14ac:dyDescent="0.15">
      <c r="B108" s="6">
        <f t="shared" si="0"/>
        <v>0.28571428571427759</v>
      </c>
      <c r="C108" s="1">
        <v>50</v>
      </c>
      <c r="D108" s="1">
        <f t="shared" si="2"/>
        <v>194</v>
      </c>
      <c r="E108" s="1">
        <f t="shared" si="1"/>
        <v>194.28571428571428</v>
      </c>
      <c r="F108" s="1">
        <f t="shared" si="3"/>
        <v>0.28571428571427759</v>
      </c>
    </row>
    <row r="109" spans="2:6" x14ac:dyDescent="0.15">
      <c r="B109" s="6">
        <f t="shared" si="0"/>
        <v>9.5238095238073583E-2</v>
      </c>
      <c r="C109" s="1">
        <v>51</v>
      </c>
      <c r="D109" s="1">
        <f t="shared" si="2"/>
        <v>198</v>
      </c>
      <c r="E109" s="1">
        <f t="shared" si="1"/>
        <v>198.09523809523807</v>
      </c>
      <c r="F109" s="1">
        <f t="shared" si="3"/>
        <v>9.5238095238073583E-2</v>
      </c>
    </row>
    <row r="110" spans="2:6" x14ac:dyDescent="0.15">
      <c r="B110" s="6">
        <f t="shared" si="0"/>
        <v>9.5238095238102005E-2</v>
      </c>
      <c r="C110" s="1">
        <v>52</v>
      </c>
      <c r="D110" s="1">
        <f t="shared" si="2"/>
        <v>202</v>
      </c>
      <c r="E110" s="1">
        <f t="shared" si="1"/>
        <v>201.9047619047619</v>
      </c>
      <c r="F110" s="1">
        <f t="shared" si="3"/>
        <v>-9.5238095238102005E-2</v>
      </c>
    </row>
    <row r="111" spans="2:6" x14ac:dyDescent="0.15">
      <c r="B111" s="6">
        <f t="shared" si="0"/>
        <v>0.28571428571430602</v>
      </c>
      <c r="C111" s="1">
        <v>53</v>
      </c>
      <c r="D111" s="1">
        <f t="shared" si="2"/>
        <v>206</v>
      </c>
      <c r="E111" s="1">
        <f t="shared" si="1"/>
        <v>205.71428571428569</v>
      </c>
      <c r="F111" s="1">
        <f t="shared" si="3"/>
        <v>-0.28571428571430602</v>
      </c>
    </row>
    <row r="112" spans="2:6" x14ac:dyDescent="0.15">
      <c r="B112" s="6">
        <f t="shared" si="0"/>
        <v>0.4761904761904816</v>
      </c>
      <c r="C112" s="1">
        <v>54</v>
      </c>
      <c r="D112" s="1">
        <f t="shared" si="2"/>
        <v>210</v>
      </c>
      <c r="E112" s="1">
        <f t="shared" si="1"/>
        <v>209.52380952380952</v>
      </c>
      <c r="F112" s="1">
        <f t="shared" si="3"/>
        <v>-0.4761904761904816</v>
      </c>
    </row>
    <row r="113" spans="2:6" x14ac:dyDescent="0.15">
      <c r="B113" s="6">
        <f t="shared" si="0"/>
        <v>0.33333333333331439</v>
      </c>
      <c r="C113" s="1">
        <v>55</v>
      </c>
      <c r="D113" s="1">
        <f t="shared" si="2"/>
        <v>213</v>
      </c>
      <c r="E113" s="1">
        <f t="shared" si="1"/>
        <v>213.33333333333331</v>
      </c>
      <c r="F113" s="1">
        <f t="shared" si="3"/>
        <v>0.33333333333331439</v>
      </c>
    </row>
    <row r="114" spans="2:6" x14ac:dyDescent="0.15">
      <c r="B114" s="6">
        <f t="shared" si="0"/>
        <v>0.1428571428571388</v>
      </c>
      <c r="C114" s="1">
        <v>56</v>
      </c>
      <c r="D114" s="1">
        <f t="shared" si="2"/>
        <v>217</v>
      </c>
      <c r="E114" s="1">
        <f t="shared" si="1"/>
        <v>217.14285714285714</v>
      </c>
      <c r="F114" s="1">
        <f t="shared" si="3"/>
        <v>0.1428571428571388</v>
      </c>
    </row>
    <row r="115" spans="2:6" x14ac:dyDescent="0.15">
      <c r="B115" s="6">
        <f t="shared" si="0"/>
        <v>4.7619047619065213E-2</v>
      </c>
      <c r="C115" s="1">
        <v>57</v>
      </c>
      <c r="D115" s="1">
        <f t="shared" si="2"/>
        <v>221</v>
      </c>
      <c r="E115" s="1">
        <f t="shared" si="1"/>
        <v>220.95238095238093</v>
      </c>
      <c r="F115" s="1">
        <f t="shared" si="3"/>
        <v>-4.7619047619065213E-2</v>
      </c>
    </row>
    <row r="116" spans="2:6" x14ac:dyDescent="0.15">
      <c r="B116" s="6">
        <f t="shared" si="0"/>
        <v>0.2380952380952408</v>
      </c>
      <c r="C116" s="1">
        <v>58</v>
      </c>
      <c r="D116" s="1">
        <f t="shared" si="2"/>
        <v>225</v>
      </c>
      <c r="E116" s="1">
        <f t="shared" si="1"/>
        <v>224.76190476190476</v>
      </c>
      <c r="F116" s="1">
        <f t="shared" si="3"/>
        <v>-0.2380952380952408</v>
      </c>
    </row>
    <row r="117" spans="2:6" x14ac:dyDescent="0.15">
      <c r="B117" s="6">
        <f t="shared" si="0"/>
        <v>0.42857142857144481</v>
      </c>
      <c r="C117" s="1">
        <v>59</v>
      </c>
      <c r="D117" s="1">
        <f t="shared" si="2"/>
        <v>229</v>
      </c>
      <c r="E117" s="1">
        <f t="shared" si="1"/>
        <v>228.57142857142856</v>
      </c>
      <c r="F117" s="1">
        <f t="shared" si="3"/>
        <v>-0.42857142857144481</v>
      </c>
    </row>
    <row r="118" spans="2:6" x14ac:dyDescent="0.15">
      <c r="B118" s="6">
        <f t="shared" si="0"/>
        <v>0.3809523809523796</v>
      </c>
      <c r="C118" s="1">
        <v>60</v>
      </c>
      <c r="D118" s="1">
        <f t="shared" si="2"/>
        <v>232</v>
      </c>
      <c r="E118" s="1">
        <f t="shared" si="1"/>
        <v>232.38095238095238</v>
      </c>
      <c r="F118" s="1">
        <f t="shared" si="3"/>
        <v>0.3809523809523796</v>
      </c>
    </row>
    <row r="119" spans="2:6" x14ac:dyDescent="0.15">
      <c r="B119" s="6">
        <f t="shared" si="0"/>
        <v>0.19047619047617559</v>
      </c>
      <c r="C119" s="1">
        <v>61</v>
      </c>
      <c r="D119" s="1">
        <f t="shared" si="2"/>
        <v>236</v>
      </c>
      <c r="E119" s="1">
        <f t="shared" si="1"/>
        <v>236.19047619047618</v>
      </c>
      <c r="F119" s="1">
        <f t="shared" si="3"/>
        <v>0.19047619047617559</v>
      </c>
    </row>
    <row r="120" spans="2:6" x14ac:dyDescent="0.15">
      <c r="B120" s="6">
        <f t="shared" si="0"/>
        <v>0</v>
      </c>
      <c r="C120" s="1">
        <v>62</v>
      </c>
      <c r="D120" s="1">
        <f t="shared" si="2"/>
        <v>240</v>
      </c>
      <c r="E120" s="1">
        <f t="shared" si="1"/>
        <v>240</v>
      </c>
      <c r="F120" s="1">
        <f t="shared" si="3"/>
        <v>0</v>
      </c>
    </row>
    <row r="121" spans="2:6" x14ac:dyDescent="0.15">
      <c r="B121" s="6">
        <f t="shared" si="0"/>
        <v>0.19047619047620401</v>
      </c>
      <c r="C121" s="1">
        <v>63</v>
      </c>
      <c r="D121" s="1">
        <f t="shared" si="2"/>
        <v>244</v>
      </c>
      <c r="E121" s="1">
        <f t="shared" si="1"/>
        <v>243.8095238095238</v>
      </c>
      <c r="F121" s="1">
        <f t="shared" si="3"/>
        <v>-0.19047619047620401</v>
      </c>
    </row>
    <row r="122" spans="2:6" x14ac:dyDescent="0.15">
      <c r="B122" s="6">
        <f t="shared" ref="B122:B185" si="4">ABS(F122)</f>
        <v>0.38095238095240802</v>
      </c>
      <c r="C122" s="1">
        <v>64</v>
      </c>
      <c r="D122" s="1">
        <f t="shared" si="2"/>
        <v>248</v>
      </c>
      <c r="E122" s="1">
        <f t="shared" ref="E122:E185" si="5">$D$48*(C122+1)</f>
        <v>247.61904761904759</v>
      </c>
      <c r="F122" s="1">
        <f t="shared" si="3"/>
        <v>-0.38095238095240802</v>
      </c>
    </row>
    <row r="123" spans="2:6" x14ac:dyDescent="0.15">
      <c r="B123" s="6">
        <f t="shared" si="4"/>
        <v>0.42857142857141639</v>
      </c>
      <c r="C123" s="1">
        <v>65</v>
      </c>
      <c r="D123" s="1">
        <f t="shared" ref="D123:D186" si="6">ROUND(E123,0)</f>
        <v>251</v>
      </c>
      <c r="E123" s="1">
        <f t="shared" si="5"/>
        <v>251.42857142857142</v>
      </c>
      <c r="F123" s="1">
        <f t="shared" ref="F123:F186" si="7">IF(MOD(E123,1)&gt;0.5, -(1-MOD(E123,1)), MOD(E123,1))</f>
        <v>0.42857142857141639</v>
      </c>
    </row>
    <row r="124" spans="2:6" x14ac:dyDescent="0.15">
      <c r="B124" s="6">
        <f t="shared" si="4"/>
        <v>0.23809523809521238</v>
      </c>
      <c r="C124" s="1">
        <v>66</v>
      </c>
      <c r="D124" s="1">
        <f t="shared" si="6"/>
        <v>255</v>
      </c>
      <c r="E124" s="1">
        <f t="shared" si="5"/>
        <v>255.23809523809521</v>
      </c>
      <c r="F124" s="1">
        <f t="shared" si="7"/>
        <v>0.23809523809521238</v>
      </c>
    </row>
    <row r="125" spans="2:6" x14ac:dyDescent="0.15">
      <c r="B125" s="6">
        <f t="shared" si="4"/>
        <v>4.7619047619036792E-2</v>
      </c>
      <c r="C125" s="1">
        <v>67</v>
      </c>
      <c r="D125" s="1">
        <f t="shared" si="6"/>
        <v>259</v>
      </c>
      <c r="E125" s="1">
        <f t="shared" si="5"/>
        <v>259.04761904761904</v>
      </c>
      <c r="F125" s="1">
        <f t="shared" si="7"/>
        <v>4.7619047619036792E-2</v>
      </c>
    </row>
    <row r="126" spans="2:6" x14ac:dyDescent="0.15">
      <c r="B126" s="6">
        <f t="shared" si="4"/>
        <v>0.14285714285716722</v>
      </c>
      <c r="C126" s="1">
        <v>68</v>
      </c>
      <c r="D126" s="1">
        <f t="shared" si="6"/>
        <v>263</v>
      </c>
      <c r="E126" s="1">
        <f t="shared" si="5"/>
        <v>262.85714285714283</v>
      </c>
      <c r="F126" s="1">
        <f t="shared" si="7"/>
        <v>-0.14285714285716722</v>
      </c>
    </row>
    <row r="127" spans="2:6" x14ac:dyDescent="0.15">
      <c r="B127" s="6">
        <f t="shared" si="4"/>
        <v>0.33333333333337123</v>
      </c>
      <c r="C127" s="1">
        <v>69</v>
      </c>
      <c r="D127" s="1">
        <f t="shared" si="6"/>
        <v>267</v>
      </c>
      <c r="E127" s="1">
        <f t="shared" si="5"/>
        <v>266.66666666666663</v>
      </c>
      <c r="F127" s="1">
        <f t="shared" si="7"/>
        <v>-0.33333333333337123</v>
      </c>
    </row>
    <row r="128" spans="2:6" x14ac:dyDescent="0.15">
      <c r="B128" s="6">
        <f t="shared" si="4"/>
        <v>0.4761904761904816</v>
      </c>
      <c r="C128" s="1">
        <v>70</v>
      </c>
      <c r="D128" s="1">
        <f t="shared" si="6"/>
        <v>270</v>
      </c>
      <c r="E128" s="1">
        <f t="shared" si="5"/>
        <v>270.47619047619048</v>
      </c>
      <c r="F128" s="1">
        <f t="shared" si="7"/>
        <v>0.4761904761904816</v>
      </c>
    </row>
    <row r="129" spans="2:6" x14ac:dyDescent="0.15">
      <c r="B129" s="6">
        <f t="shared" si="4"/>
        <v>0.28571428571427759</v>
      </c>
      <c r="C129" s="1">
        <v>71</v>
      </c>
      <c r="D129" s="1">
        <f t="shared" si="6"/>
        <v>274</v>
      </c>
      <c r="E129" s="1">
        <f t="shared" si="5"/>
        <v>274.28571428571428</v>
      </c>
      <c r="F129" s="1">
        <f t="shared" si="7"/>
        <v>0.28571428571427759</v>
      </c>
    </row>
    <row r="130" spans="2:6" x14ac:dyDescent="0.15">
      <c r="B130" s="6">
        <f t="shared" si="4"/>
        <v>9.5238095238073583E-2</v>
      </c>
      <c r="C130" s="1">
        <v>72</v>
      </c>
      <c r="D130" s="1">
        <f t="shared" si="6"/>
        <v>278</v>
      </c>
      <c r="E130" s="1">
        <f t="shared" si="5"/>
        <v>278.09523809523807</v>
      </c>
      <c r="F130" s="1">
        <f t="shared" si="7"/>
        <v>9.5238095238073583E-2</v>
      </c>
    </row>
    <row r="131" spans="2:6" x14ac:dyDescent="0.15">
      <c r="B131" s="6">
        <f t="shared" si="4"/>
        <v>9.5238095238130427E-2</v>
      </c>
      <c r="C131" s="1">
        <v>73</v>
      </c>
      <c r="D131" s="1">
        <f t="shared" si="6"/>
        <v>282</v>
      </c>
      <c r="E131" s="1">
        <f t="shared" si="5"/>
        <v>281.90476190476187</v>
      </c>
      <c r="F131" s="1">
        <f t="shared" si="7"/>
        <v>-9.5238095238130427E-2</v>
      </c>
    </row>
    <row r="132" spans="2:6" x14ac:dyDescent="0.15">
      <c r="B132" s="6">
        <f t="shared" si="4"/>
        <v>0.28571428571427759</v>
      </c>
      <c r="C132" s="1">
        <v>74</v>
      </c>
      <c r="D132" s="1">
        <f t="shared" si="6"/>
        <v>286</v>
      </c>
      <c r="E132" s="1">
        <f t="shared" si="5"/>
        <v>285.71428571428572</v>
      </c>
      <c r="F132" s="1">
        <f t="shared" si="7"/>
        <v>-0.28571428571427759</v>
      </c>
    </row>
    <row r="133" spans="2:6" x14ac:dyDescent="0.15">
      <c r="B133" s="6">
        <f t="shared" si="4"/>
        <v>0.4761904761904816</v>
      </c>
      <c r="C133" s="1">
        <v>75</v>
      </c>
      <c r="D133" s="1">
        <f t="shared" si="6"/>
        <v>290</v>
      </c>
      <c r="E133" s="1">
        <f t="shared" si="5"/>
        <v>289.52380952380952</v>
      </c>
      <c r="F133" s="1">
        <f t="shared" si="7"/>
        <v>-0.4761904761904816</v>
      </c>
    </row>
    <row r="134" spans="2:6" x14ac:dyDescent="0.15">
      <c r="B134" s="6">
        <f t="shared" si="4"/>
        <v>0.33333333333331439</v>
      </c>
      <c r="C134" s="1">
        <v>76</v>
      </c>
      <c r="D134" s="1">
        <f t="shared" si="6"/>
        <v>293</v>
      </c>
      <c r="E134" s="1">
        <f t="shared" si="5"/>
        <v>293.33333333333331</v>
      </c>
      <c r="F134" s="1">
        <f t="shared" si="7"/>
        <v>0.33333333333331439</v>
      </c>
    </row>
    <row r="135" spans="2:6" x14ac:dyDescent="0.15">
      <c r="B135" s="6">
        <f t="shared" si="4"/>
        <v>0.14285714285711038</v>
      </c>
      <c r="C135" s="1">
        <v>77</v>
      </c>
      <c r="D135" s="1">
        <f t="shared" si="6"/>
        <v>297</v>
      </c>
      <c r="E135" s="1">
        <f t="shared" si="5"/>
        <v>297.14285714285711</v>
      </c>
      <c r="F135" s="1">
        <f t="shared" si="7"/>
        <v>0.14285714285711038</v>
      </c>
    </row>
    <row r="136" spans="2:6" x14ac:dyDescent="0.15">
      <c r="B136" s="6">
        <f t="shared" si="4"/>
        <v>4.7619047619036792E-2</v>
      </c>
      <c r="C136" s="1">
        <v>78</v>
      </c>
      <c r="D136" s="1">
        <f t="shared" si="6"/>
        <v>301</v>
      </c>
      <c r="E136" s="1">
        <f t="shared" si="5"/>
        <v>300.95238095238096</v>
      </c>
      <c r="F136" s="1">
        <f t="shared" si="7"/>
        <v>-4.7619047619036792E-2</v>
      </c>
    </row>
    <row r="137" spans="2:6" x14ac:dyDescent="0.15">
      <c r="B137" s="6">
        <f t="shared" si="4"/>
        <v>0.2380952380952408</v>
      </c>
      <c r="C137" s="1">
        <v>79</v>
      </c>
      <c r="D137" s="1">
        <f t="shared" si="6"/>
        <v>305</v>
      </c>
      <c r="E137" s="1">
        <f t="shared" si="5"/>
        <v>304.76190476190476</v>
      </c>
      <c r="F137" s="1">
        <f t="shared" si="7"/>
        <v>-0.2380952380952408</v>
      </c>
    </row>
    <row r="138" spans="2:6" x14ac:dyDescent="0.15">
      <c r="B138" s="6">
        <f t="shared" si="4"/>
        <v>0.42857142857144481</v>
      </c>
      <c r="C138" s="1">
        <v>80</v>
      </c>
      <c r="D138" s="1">
        <f t="shared" si="6"/>
        <v>309</v>
      </c>
      <c r="E138" s="1">
        <f t="shared" si="5"/>
        <v>308.57142857142856</v>
      </c>
      <c r="F138" s="1">
        <f t="shared" si="7"/>
        <v>-0.42857142857144481</v>
      </c>
    </row>
    <row r="139" spans="2:6" x14ac:dyDescent="0.15">
      <c r="B139" s="6">
        <f t="shared" si="4"/>
        <v>0.38095238095235118</v>
      </c>
      <c r="C139" s="1">
        <v>81</v>
      </c>
      <c r="D139" s="1">
        <f t="shared" si="6"/>
        <v>312</v>
      </c>
      <c r="E139" s="1">
        <f t="shared" si="5"/>
        <v>312.38095238095235</v>
      </c>
      <c r="F139" s="1">
        <f t="shared" si="7"/>
        <v>0.38095238095235118</v>
      </c>
    </row>
    <row r="140" spans="2:6" x14ac:dyDescent="0.15">
      <c r="B140" s="6">
        <f t="shared" si="4"/>
        <v>0.19047619047614717</v>
      </c>
      <c r="C140" s="1">
        <v>82</v>
      </c>
      <c r="D140" s="1">
        <f t="shared" si="6"/>
        <v>316</v>
      </c>
      <c r="E140" s="1">
        <f t="shared" si="5"/>
        <v>316.19047619047615</v>
      </c>
      <c r="F140" s="1">
        <f t="shared" si="7"/>
        <v>0.19047619047614717</v>
      </c>
    </row>
    <row r="141" spans="2:6" x14ac:dyDescent="0.15">
      <c r="B141" s="6">
        <f t="shared" si="4"/>
        <v>0</v>
      </c>
      <c r="C141" s="1">
        <v>83</v>
      </c>
      <c r="D141" s="1">
        <f t="shared" si="6"/>
        <v>320</v>
      </c>
      <c r="E141" s="1">
        <f t="shared" si="5"/>
        <v>320</v>
      </c>
      <c r="F141" s="1">
        <f t="shared" si="7"/>
        <v>0</v>
      </c>
    </row>
    <row r="142" spans="2:6" x14ac:dyDescent="0.15">
      <c r="B142" s="6">
        <f t="shared" si="4"/>
        <v>0.19047619047620401</v>
      </c>
      <c r="C142" s="1">
        <v>84</v>
      </c>
      <c r="D142" s="1">
        <f t="shared" si="6"/>
        <v>324</v>
      </c>
      <c r="E142" s="1">
        <f t="shared" si="5"/>
        <v>323.8095238095238</v>
      </c>
      <c r="F142" s="1">
        <f t="shared" si="7"/>
        <v>-0.19047619047620401</v>
      </c>
    </row>
    <row r="143" spans="2:6" x14ac:dyDescent="0.15">
      <c r="B143" s="6">
        <f t="shared" si="4"/>
        <v>0.38095238095240802</v>
      </c>
      <c r="C143" s="1">
        <v>85</v>
      </c>
      <c r="D143" s="1">
        <f t="shared" si="6"/>
        <v>328</v>
      </c>
      <c r="E143" s="1">
        <f t="shared" si="5"/>
        <v>327.61904761904759</v>
      </c>
      <c r="F143" s="1">
        <f t="shared" si="7"/>
        <v>-0.38095238095240802</v>
      </c>
    </row>
    <row r="144" spans="2:6" x14ac:dyDescent="0.15">
      <c r="B144" s="6">
        <f t="shared" si="4"/>
        <v>0.42857142857138797</v>
      </c>
      <c r="C144" s="1">
        <v>86</v>
      </c>
      <c r="D144" s="1">
        <f t="shared" si="6"/>
        <v>331</v>
      </c>
      <c r="E144" s="1">
        <f t="shared" si="5"/>
        <v>331.42857142857139</v>
      </c>
      <c r="F144" s="1">
        <f t="shared" si="7"/>
        <v>0.42857142857138797</v>
      </c>
    </row>
    <row r="145" spans="2:6" x14ac:dyDescent="0.15">
      <c r="B145" s="6">
        <f t="shared" si="4"/>
        <v>0.2380952380952408</v>
      </c>
      <c r="C145" s="1">
        <v>87</v>
      </c>
      <c r="D145" s="1">
        <f t="shared" si="6"/>
        <v>335</v>
      </c>
      <c r="E145" s="1">
        <f t="shared" si="5"/>
        <v>335.23809523809524</v>
      </c>
      <c r="F145" s="1">
        <f t="shared" si="7"/>
        <v>0.2380952380952408</v>
      </c>
    </row>
    <row r="146" spans="2:6" x14ac:dyDescent="0.15">
      <c r="B146" s="6">
        <f t="shared" si="4"/>
        <v>4.7619047619036792E-2</v>
      </c>
      <c r="C146" s="1">
        <v>88</v>
      </c>
      <c r="D146" s="1">
        <f t="shared" si="6"/>
        <v>339</v>
      </c>
      <c r="E146" s="1">
        <f t="shared" si="5"/>
        <v>339.04761904761904</v>
      </c>
      <c r="F146" s="1">
        <f t="shared" si="7"/>
        <v>4.7619047619036792E-2</v>
      </c>
    </row>
    <row r="147" spans="2:6" x14ac:dyDescent="0.15">
      <c r="B147" s="6">
        <f t="shared" si="4"/>
        <v>0.14285714285716722</v>
      </c>
      <c r="C147" s="1">
        <v>89</v>
      </c>
      <c r="D147" s="1">
        <f t="shared" si="6"/>
        <v>343</v>
      </c>
      <c r="E147" s="1">
        <f t="shared" si="5"/>
        <v>342.85714285714283</v>
      </c>
      <c r="F147" s="1">
        <f t="shared" si="7"/>
        <v>-0.14285714285716722</v>
      </c>
    </row>
    <row r="148" spans="2:6" x14ac:dyDescent="0.15">
      <c r="B148" s="6">
        <f t="shared" si="4"/>
        <v>0.33333333333337123</v>
      </c>
      <c r="C148" s="1">
        <v>90</v>
      </c>
      <c r="D148" s="1">
        <f t="shared" si="6"/>
        <v>347</v>
      </c>
      <c r="E148" s="1">
        <f t="shared" si="5"/>
        <v>346.66666666666663</v>
      </c>
      <c r="F148" s="1">
        <f t="shared" si="7"/>
        <v>-0.33333333333337123</v>
      </c>
    </row>
    <row r="149" spans="2:6" x14ac:dyDescent="0.15">
      <c r="B149" s="6">
        <f t="shared" si="4"/>
        <v>0.4761904761904816</v>
      </c>
      <c r="C149" s="1">
        <v>91</v>
      </c>
      <c r="D149" s="1">
        <f t="shared" si="6"/>
        <v>350</v>
      </c>
      <c r="E149" s="1">
        <f t="shared" si="5"/>
        <v>350.47619047619048</v>
      </c>
      <c r="F149" s="1">
        <f t="shared" si="7"/>
        <v>0.4761904761904816</v>
      </c>
    </row>
    <row r="150" spans="2:6" x14ac:dyDescent="0.15">
      <c r="B150" s="6">
        <f t="shared" si="4"/>
        <v>0.28571428571427759</v>
      </c>
      <c r="C150" s="1">
        <v>92</v>
      </c>
      <c r="D150" s="1">
        <f t="shared" si="6"/>
        <v>354</v>
      </c>
      <c r="E150" s="1">
        <f t="shared" si="5"/>
        <v>354.28571428571428</v>
      </c>
      <c r="F150" s="1">
        <f t="shared" si="7"/>
        <v>0.28571428571427759</v>
      </c>
    </row>
    <row r="151" spans="2:6" x14ac:dyDescent="0.15">
      <c r="B151" s="6">
        <f t="shared" si="4"/>
        <v>9.5238095238073583E-2</v>
      </c>
      <c r="C151" s="1">
        <v>93</v>
      </c>
      <c r="D151" s="1">
        <f t="shared" si="6"/>
        <v>358</v>
      </c>
      <c r="E151" s="1">
        <f t="shared" si="5"/>
        <v>358.09523809523807</v>
      </c>
      <c r="F151" s="1">
        <f t="shared" si="7"/>
        <v>9.5238095238073583E-2</v>
      </c>
    </row>
    <row r="152" spans="2:6" x14ac:dyDescent="0.15">
      <c r="B152" s="6">
        <f t="shared" si="4"/>
        <v>9.5238095238130427E-2</v>
      </c>
      <c r="C152" s="1">
        <v>94</v>
      </c>
      <c r="D152" s="1">
        <f t="shared" si="6"/>
        <v>362</v>
      </c>
      <c r="E152" s="1">
        <f t="shared" si="5"/>
        <v>361.90476190476187</v>
      </c>
      <c r="F152" s="1">
        <f t="shared" si="7"/>
        <v>-9.5238095238130427E-2</v>
      </c>
    </row>
    <row r="153" spans="2:6" x14ac:dyDescent="0.15">
      <c r="B153" s="6">
        <f t="shared" si="4"/>
        <v>0.28571428571433444</v>
      </c>
      <c r="C153" s="1">
        <v>95</v>
      </c>
      <c r="D153" s="1">
        <f t="shared" si="6"/>
        <v>366</v>
      </c>
      <c r="E153" s="1">
        <f t="shared" si="5"/>
        <v>365.71428571428567</v>
      </c>
      <c r="F153" s="1">
        <f t="shared" si="7"/>
        <v>-0.28571428571433444</v>
      </c>
    </row>
    <row r="154" spans="2:6" x14ac:dyDescent="0.15">
      <c r="B154" s="6">
        <f t="shared" si="4"/>
        <v>0.4761904761904816</v>
      </c>
      <c r="C154" s="1">
        <v>96</v>
      </c>
      <c r="D154" s="1">
        <f t="shared" si="6"/>
        <v>370</v>
      </c>
      <c r="E154" s="1">
        <f t="shared" si="5"/>
        <v>369.52380952380952</v>
      </c>
      <c r="F154" s="1">
        <f t="shared" si="7"/>
        <v>-0.4761904761904816</v>
      </c>
    </row>
    <row r="155" spans="2:6" x14ac:dyDescent="0.15">
      <c r="B155" s="6">
        <f t="shared" si="4"/>
        <v>0.33333333333331439</v>
      </c>
      <c r="C155" s="1">
        <v>97</v>
      </c>
      <c r="D155" s="1">
        <f t="shared" si="6"/>
        <v>373</v>
      </c>
      <c r="E155" s="1">
        <f t="shared" si="5"/>
        <v>373.33333333333331</v>
      </c>
      <c r="F155" s="1">
        <f t="shared" si="7"/>
        <v>0.33333333333331439</v>
      </c>
    </row>
    <row r="156" spans="2:6" x14ac:dyDescent="0.15">
      <c r="B156" s="6">
        <f t="shared" si="4"/>
        <v>0.14285714285711038</v>
      </c>
      <c r="C156" s="1">
        <v>98</v>
      </c>
      <c r="D156" s="1">
        <f t="shared" si="6"/>
        <v>377</v>
      </c>
      <c r="E156" s="1">
        <f t="shared" si="5"/>
        <v>377.14285714285711</v>
      </c>
      <c r="F156" s="1">
        <f t="shared" si="7"/>
        <v>0.14285714285711038</v>
      </c>
    </row>
    <row r="157" spans="2:6" x14ac:dyDescent="0.15">
      <c r="B157" s="6">
        <f t="shared" si="4"/>
        <v>4.7619047619093635E-2</v>
      </c>
      <c r="C157" s="1">
        <v>99</v>
      </c>
      <c r="D157" s="1">
        <f t="shared" si="6"/>
        <v>381</v>
      </c>
      <c r="E157" s="1">
        <f t="shared" si="5"/>
        <v>380.95238095238091</v>
      </c>
      <c r="F157" s="1">
        <f t="shared" si="7"/>
        <v>-4.7619047619093635E-2</v>
      </c>
    </row>
    <row r="158" spans="2:6" x14ac:dyDescent="0.15">
      <c r="B158" s="6">
        <f t="shared" si="4"/>
        <v>0.2380952380952408</v>
      </c>
      <c r="C158" s="1">
        <v>100</v>
      </c>
      <c r="D158" s="1">
        <f t="shared" si="6"/>
        <v>385</v>
      </c>
      <c r="E158" s="1">
        <f t="shared" si="5"/>
        <v>384.76190476190476</v>
      </c>
      <c r="F158" s="1">
        <f t="shared" si="7"/>
        <v>-0.2380952380952408</v>
      </c>
    </row>
    <row r="159" spans="2:6" x14ac:dyDescent="0.15">
      <c r="B159" s="6">
        <f t="shared" si="4"/>
        <v>0.42857142857144481</v>
      </c>
      <c r="C159" s="1">
        <v>101</v>
      </c>
      <c r="D159" s="1">
        <f t="shared" si="6"/>
        <v>389</v>
      </c>
      <c r="E159" s="1">
        <f t="shared" si="5"/>
        <v>388.57142857142856</v>
      </c>
      <c r="F159" s="1">
        <f t="shared" si="7"/>
        <v>-0.42857142857144481</v>
      </c>
    </row>
    <row r="160" spans="2:6" x14ac:dyDescent="0.15">
      <c r="B160" s="6">
        <f t="shared" si="4"/>
        <v>0.38095238095235118</v>
      </c>
      <c r="C160" s="1">
        <v>102</v>
      </c>
      <c r="D160" s="1">
        <f t="shared" si="6"/>
        <v>392</v>
      </c>
      <c r="E160" s="1">
        <f t="shared" si="5"/>
        <v>392.38095238095235</v>
      </c>
      <c r="F160" s="1">
        <f t="shared" si="7"/>
        <v>0.38095238095235118</v>
      </c>
    </row>
    <row r="161" spans="2:6" x14ac:dyDescent="0.15">
      <c r="B161" s="6">
        <f t="shared" si="4"/>
        <v>0.19047619047614717</v>
      </c>
      <c r="C161" s="1">
        <v>103</v>
      </c>
      <c r="D161" s="1">
        <f t="shared" si="6"/>
        <v>396</v>
      </c>
      <c r="E161" s="1">
        <f t="shared" si="5"/>
        <v>396.19047619047615</v>
      </c>
      <c r="F161" s="1">
        <f t="shared" si="7"/>
        <v>0.19047619047614717</v>
      </c>
    </row>
    <row r="162" spans="2:6" x14ac:dyDescent="0.15">
      <c r="B162" s="6">
        <f t="shared" si="4"/>
        <v>0</v>
      </c>
      <c r="C162" s="1">
        <v>104</v>
      </c>
      <c r="D162" s="1">
        <f t="shared" si="6"/>
        <v>400</v>
      </c>
      <c r="E162" s="1">
        <f t="shared" si="5"/>
        <v>400</v>
      </c>
      <c r="F162" s="1">
        <f t="shared" si="7"/>
        <v>0</v>
      </c>
    </row>
    <row r="163" spans="2:6" x14ac:dyDescent="0.15">
      <c r="B163" s="6">
        <f t="shared" si="4"/>
        <v>0.19047619047620401</v>
      </c>
      <c r="C163" s="1">
        <v>105</v>
      </c>
      <c r="D163" s="1">
        <f t="shared" si="6"/>
        <v>404</v>
      </c>
      <c r="E163" s="1">
        <f t="shared" si="5"/>
        <v>403.8095238095238</v>
      </c>
      <c r="F163" s="1">
        <f t="shared" si="7"/>
        <v>-0.19047619047620401</v>
      </c>
    </row>
    <row r="164" spans="2:6" x14ac:dyDescent="0.15">
      <c r="B164" s="6">
        <f t="shared" si="4"/>
        <v>0.38095238095240802</v>
      </c>
      <c r="C164" s="1">
        <v>106</v>
      </c>
      <c r="D164" s="1">
        <f t="shared" si="6"/>
        <v>408</v>
      </c>
      <c r="E164" s="1">
        <f t="shared" si="5"/>
        <v>407.61904761904759</v>
      </c>
      <c r="F164" s="1">
        <f t="shared" si="7"/>
        <v>-0.38095238095240802</v>
      </c>
    </row>
    <row r="165" spans="2:6" x14ac:dyDescent="0.15">
      <c r="B165" s="6">
        <f t="shared" si="4"/>
        <v>0.42857142857138797</v>
      </c>
      <c r="C165" s="1">
        <v>107</v>
      </c>
      <c r="D165" s="1">
        <f t="shared" si="6"/>
        <v>411</v>
      </c>
      <c r="E165" s="1">
        <f t="shared" si="5"/>
        <v>411.42857142857139</v>
      </c>
      <c r="F165" s="1">
        <f t="shared" si="7"/>
        <v>0.42857142857138797</v>
      </c>
    </row>
    <row r="166" spans="2:6" x14ac:dyDescent="0.15">
      <c r="B166" s="6">
        <f t="shared" si="4"/>
        <v>0.2380952380952408</v>
      </c>
      <c r="C166" s="1">
        <v>108</v>
      </c>
      <c r="D166" s="1">
        <f t="shared" si="6"/>
        <v>415</v>
      </c>
      <c r="E166" s="1">
        <f t="shared" si="5"/>
        <v>415.23809523809524</v>
      </c>
      <c r="F166" s="1">
        <f t="shared" si="7"/>
        <v>0.2380952380952408</v>
      </c>
    </row>
    <row r="167" spans="2:6" x14ac:dyDescent="0.15">
      <c r="B167" s="6">
        <f t="shared" si="4"/>
        <v>4.7619047619036792E-2</v>
      </c>
      <c r="C167" s="1">
        <v>109</v>
      </c>
      <c r="D167" s="1">
        <f t="shared" si="6"/>
        <v>419</v>
      </c>
      <c r="E167" s="1">
        <f t="shared" si="5"/>
        <v>419.04761904761904</v>
      </c>
      <c r="F167" s="1">
        <f t="shared" si="7"/>
        <v>4.7619047619036792E-2</v>
      </c>
    </row>
    <row r="168" spans="2:6" x14ac:dyDescent="0.15">
      <c r="B168" s="6">
        <f t="shared" si="4"/>
        <v>0.14285714285716722</v>
      </c>
      <c r="C168" s="1">
        <v>110</v>
      </c>
      <c r="D168" s="1">
        <f t="shared" si="6"/>
        <v>423</v>
      </c>
      <c r="E168" s="1">
        <f t="shared" si="5"/>
        <v>422.85714285714283</v>
      </c>
      <c r="F168" s="1">
        <f t="shared" si="7"/>
        <v>-0.14285714285716722</v>
      </c>
    </row>
    <row r="169" spans="2:6" x14ac:dyDescent="0.15">
      <c r="B169" s="6">
        <f t="shared" si="4"/>
        <v>0.33333333333337123</v>
      </c>
      <c r="C169" s="1">
        <v>111</v>
      </c>
      <c r="D169" s="1">
        <f t="shared" si="6"/>
        <v>427</v>
      </c>
      <c r="E169" s="1">
        <f t="shared" si="5"/>
        <v>426.66666666666663</v>
      </c>
      <c r="F169" s="1">
        <f t="shared" si="7"/>
        <v>-0.33333333333337123</v>
      </c>
    </row>
    <row r="170" spans="2:6" x14ac:dyDescent="0.15">
      <c r="B170" s="6">
        <f t="shared" si="4"/>
        <v>0.47619047619042476</v>
      </c>
      <c r="C170" s="1">
        <v>112</v>
      </c>
      <c r="D170" s="1">
        <f t="shared" si="6"/>
        <v>430</v>
      </c>
      <c r="E170" s="1">
        <f t="shared" si="5"/>
        <v>430.47619047619042</v>
      </c>
      <c r="F170" s="1">
        <f t="shared" si="7"/>
        <v>0.47619047619042476</v>
      </c>
    </row>
    <row r="171" spans="2:6" x14ac:dyDescent="0.15">
      <c r="B171" s="6">
        <f t="shared" si="4"/>
        <v>0.28571428571427759</v>
      </c>
      <c r="C171" s="1">
        <v>113</v>
      </c>
      <c r="D171" s="1">
        <f t="shared" si="6"/>
        <v>434</v>
      </c>
      <c r="E171" s="1">
        <f t="shared" si="5"/>
        <v>434.28571428571428</v>
      </c>
      <c r="F171" s="1">
        <f t="shared" si="7"/>
        <v>0.28571428571427759</v>
      </c>
    </row>
    <row r="172" spans="2:6" x14ac:dyDescent="0.15">
      <c r="B172" s="6">
        <f t="shared" si="4"/>
        <v>9.5238095238073583E-2</v>
      </c>
      <c r="C172" s="1">
        <v>114</v>
      </c>
      <c r="D172" s="1">
        <f t="shared" si="6"/>
        <v>438</v>
      </c>
      <c r="E172" s="1">
        <f t="shared" si="5"/>
        <v>438.09523809523807</v>
      </c>
      <c r="F172" s="1">
        <f t="shared" si="7"/>
        <v>9.5238095238073583E-2</v>
      </c>
    </row>
    <row r="173" spans="2:6" x14ac:dyDescent="0.15">
      <c r="B173" s="6">
        <f t="shared" si="4"/>
        <v>9.5238095238130427E-2</v>
      </c>
      <c r="C173" s="1">
        <v>115</v>
      </c>
      <c r="D173" s="1">
        <f t="shared" si="6"/>
        <v>442</v>
      </c>
      <c r="E173" s="1">
        <f t="shared" si="5"/>
        <v>441.90476190476187</v>
      </c>
      <c r="F173" s="1">
        <f t="shared" si="7"/>
        <v>-9.5238095238130427E-2</v>
      </c>
    </row>
    <row r="174" spans="2:6" x14ac:dyDescent="0.15">
      <c r="B174" s="6">
        <f t="shared" si="4"/>
        <v>0.28571428571433444</v>
      </c>
      <c r="C174" s="1">
        <v>116</v>
      </c>
      <c r="D174" s="1">
        <f t="shared" si="6"/>
        <v>446</v>
      </c>
      <c r="E174" s="1">
        <f t="shared" si="5"/>
        <v>445.71428571428567</v>
      </c>
      <c r="F174" s="1">
        <f t="shared" si="7"/>
        <v>-0.28571428571433444</v>
      </c>
    </row>
    <row r="175" spans="2:6" x14ac:dyDescent="0.15">
      <c r="B175" s="6">
        <f t="shared" si="4"/>
        <v>0.4761904761904816</v>
      </c>
      <c r="C175" s="1">
        <v>117</v>
      </c>
      <c r="D175" s="1">
        <f t="shared" si="6"/>
        <v>450</v>
      </c>
      <c r="E175" s="1">
        <f t="shared" si="5"/>
        <v>449.52380952380952</v>
      </c>
      <c r="F175" s="1">
        <f t="shared" si="7"/>
        <v>-0.4761904761904816</v>
      </c>
    </row>
    <row r="176" spans="2:6" x14ac:dyDescent="0.15">
      <c r="B176" s="6">
        <f t="shared" si="4"/>
        <v>0.33333333333331439</v>
      </c>
      <c r="C176" s="1">
        <v>118</v>
      </c>
      <c r="D176" s="1">
        <f t="shared" si="6"/>
        <v>453</v>
      </c>
      <c r="E176" s="1">
        <f t="shared" si="5"/>
        <v>453.33333333333331</v>
      </c>
      <c r="F176" s="1">
        <f t="shared" si="7"/>
        <v>0.33333333333331439</v>
      </c>
    </row>
    <row r="177" spans="2:6" x14ac:dyDescent="0.15">
      <c r="B177" s="6">
        <f t="shared" si="4"/>
        <v>0.14285714285711038</v>
      </c>
      <c r="C177" s="1">
        <v>119</v>
      </c>
      <c r="D177" s="1">
        <f t="shared" si="6"/>
        <v>457</v>
      </c>
      <c r="E177" s="1">
        <f t="shared" si="5"/>
        <v>457.14285714285711</v>
      </c>
      <c r="F177" s="1">
        <f t="shared" si="7"/>
        <v>0.14285714285711038</v>
      </c>
    </row>
    <row r="178" spans="2:6" x14ac:dyDescent="0.15">
      <c r="B178" s="6">
        <f t="shared" si="4"/>
        <v>4.7619047619093635E-2</v>
      </c>
      <c r="C178" s="1">
        <v>120</v>
      </c>
      <c r="D178" s="1">
        <f t="shared" si="6"/>
        <v>461</v>
      </c>
      <c r="E178" s="1">
        <f t="shared" si="5"/>
        <v>460.95238095238091</v>
      </c>
      <c r="F178" s="1">
        <f t="shared" si="7"/>
        <v>-4.7619047619093635E-2</v>
      </c>
    </row>
    <row r="179" spans="2:6" x14ac:dyDescent="0.15">
      <c r="B179" s="6">
        <f t="shared" si="4"/>
        <v>0.2380952380952408</v>
      </c>
      <c r="C179" s="1">
        <v>121</v>
      </c>
      <c r="D179" s="1">
        <f t="shared" si="6"/>
        <v>465</v>
      </c>
      <c r="E179" s="1">
        <f t="shared" si="5"/>
        <v>464.76190476190476</v>
      </c>
      <c r="F179" s="1">
        <f t="shared" si="7"/>
        <v>-0.2380952380952408</v>
      </c>
    </row>
    <row r="180" spans="2:6" x14ac:dyDescent="0.15">
      <c r="B180" s="6">
        <f t="shared" si="4"/>
        <v>0.42857142857144481</v>
      </c>
      <c r="C180" s="1">
        <v>122</v>
      </c>
      <c r="D180" s="1">
        <f t="shared" si="6"/>
        <v>469</v>
      </c>
      <c r="E180" s="1">
        <f t="shared" si="5"/>
        <v>468.57142857142856</v>
      </c>
      <c r="F180" s="1">
        <f t="shared" si="7"/>
        <v>-0.42857142857144481</v>
      </c>
    </row>
    <row r="181" spans="2:6" x14ac:dyDescent="0.15">
      <c r="B181" s="6">
        <f t="shared" si="4"/>
        <v>0.38095238095235118</v>
      </c>
      <c r="C181" s="1">
        <v>123</v>
      </c>
      <c r="D181" s="1">
        <f t="shared" si="6"/>
        <v>472</v>
      </c>
      <c r="E181" s="1">
        <f t="shared" si="5"/>
        <v>472.38095238095235</v>
      </c>
      <c r="F181" s="1">
        <f t="shared" si="7"/>
        <v>0.38095238095235118</v>
      </c>
    </row>
    <row r="182" spans="2:6" x14ac:dyDescent="0.15">
      <c r="B182" s="6">
        <f t="shared" si="4"/>
        <v>0.19047619047614717</v>
      </c>
      <c r="C182" s="1">
        <v>124</v>
      </c>
      <c r="D182" s="1">
        <f t="shared" si="6"/>
        <v>476</v>
      </c>
      <c r="E182" s="1">
        <f t="shared" si="5"/>
        <v>476.19047619047615</v>
      </c>
      <c r="F182" s="1">
        <f t="shared" si="7"/>
        <v>0.19047619047614717</v>
      </c>
    </row>
    <row r="183" spans="2:6" x14ac:dyDescent="0.15">
      <c r="B183" s="6">
        <f t="shared" si="4"/>
        <v>0</v>
      </c>
      <c r="C183" s="1">
        <v>125</v>
      </c>
      <c r="D183" s="1">
        <f t="shared" si="6"/>
        <v>480</v>
      </c>
      <c r="E183" s="1">
        <f t="shared" si="5"/>
        <v>480</v>
      </c>
      <c r="F183" s="1">
        <f t="shared" si="7"/>
        <v>0</v>
      </c>
    </row>
    <row r="184" spans="2:6" x14ac:dyDescent="0.15">
      <c r="B184" s="6">
        <f t="shared" si="4"/>
        <v>0.19047619047620401</v>
      </c>
      <c r="C184" s="1">
        <v>126</v>
      </c>
      <c r="D184" s="1">
        <f t="shared" si="6"/>
        <v>484</v>
      </c>
      <c r="E184" s="1">
        <f t="shared" si="5"/>
        <v>483.8095238095238</v>
      </c>
      <c r="F184" s="1">
        <f t="shared" si="7"/>
        <v>-0.19047619047620401</v>
      </c>
    </row>
    <row r="185" spans="2:6" x14ac:dyDescent="0.15">
      <c r="B185" s="6">
        <f t="shared" si="4"/>
        <v>0.38095238095240802</v>
      </c>
      <c r="C185" s="1">
        <v>127</v>
      </c>
      <c r="D185" s="1">
        <f t="shared" si="6"/>
        <v>488</v>
      </c>
      <c r="E185" s="1">
        <f t="shared" si="5"/>
        <v>487.61904761904759</v>
      </c>
      <c r="F185" s="1">
        <f t="shared" si="7"/>
        <v>-0.38095238095240802</v>
      </c>
    </row>
    <row r="186" spans="2:6" x14ac:dyDescent="0.15">
      <c r="B186" s="6">
        <f t="shared" ref="B186:B249" si="8">ABS(F186)</f>
        <v>0.42857142857138797</v>
      </c>
      <c r="C186" s="1">
        <v>128</v>
      </c>
      <c r="D186" s="1">
        <f t="shared" si="6"/>
        <v>491</v>
      </c>
      <c r="E186" s="1">
        <f t="shared" ref="E186:E249" si="9">$D$48*(C186+1)</f>
        <v>491.42857142857139</v>
      </c>
      <c r="F186" s="1">
        <f t="shared" si="7"/>
        <v>0.42857142857138797</v>
      </c>
    </row>
    <row r="187" spans="2:6" x14ac:dyDescent="0.15">
      <c r="B187" s="6">
        <f t="shared" si="8"/>
        <v>0.23809523809518396</v>
      </c>
      <c r="C187" s="1">
        <v>129</v>
      </c>
      <c r="D187" s="1">
        <f t="shared" ref="D187:D250" si="10">ROUND(E187,0)</f>
        <v>495</v>
      </c>
      <c r="E187" s="1">
        <f t="shared" si="9"/>
        <v>495.23809523809518</v>
      </c>
      <c r="F187" s="1">
        <f t="shared" ref="F187:F250" si="11">IF(MOD(E187,1)&gt;0.5, -(1-MOD(E187,1)), MOD(E187,1))</f>
        <v>0.23809523809518396</v>
      </c>
    </row>
    <row r="188" spans="2:6" x14ac:dyDescent="0.15">
      <c r="B188" s="6">
        <f t="shared" si="8"/>
        <v>4.7619047619036792E-2</v>
      </c>
      <c r="C188" s="1">
        <v>130</v>
      </c>
      <c r="D188" s="1">
        <f t="shared" si="10"/>
        <v>499</v>
      </c>
      <c r="E188" s="1">
        <f t="shared" si="9"/>
        <v>499.04761904761904</v>
      </c>
      <c r="F188" s="1">
        <f t="shared" si="11"/>
        <v>4.7619047619036792E-2</v>
      </c>
    </row>
    <row r="189" spans="2:6" x14ac:dyDescent="0.15">
      <c r="B189" s="6">
        <f t="shared" si="8"/>
        <v>0.14285714285716722</v>
      </c>
      <c r="C189" s="1">
        <v>131</v>
      </c>
      <c r="D189" s="1">
        <f t="shared" si="10"/>
        <v>503</v>
      </c>
      <c r="E189" s="1">
        <f t="shared" si="9"/>
        <v>502.85714285714283</v>
      </c>
      <c r="F189" s="1">
        <f t="shared" si="11"/>
        <v>-0.14285714285716722</v>
      </c>
    </row>
    <row r="190" spans="2:6" x14ac:dyDescent="0.15">
      <c r="B190" s="6">
        <f t="shared" si="8"/>
        <v>0.33333333333337123</v>
      </c>
      <c r="C190" s="1">
        <v>132</v>
      </c>
      <c r="D190" s="1">
        <f t="shared" si="10"/>
        <v>507</v>
      </c>
      <c r="E190" s="1">
        <f t="shared" si="9"/>
        <v>506.66666666666663</v>
      </c>
      <c r="F190" s="1">
        <f t="shared" si="11"/>
        <v>-0.33333333333337123</v>
      </c>
    </row>
    <row r="191" spans="2:6" x14ac:dyDescent="0.15">
      <c r="B191" s="6">
        <f t="shared" si="8"/>
        <v>0.47619047619042476</v>
      </c>
      <c r="C191" s="1">
        <v>133</v>
      </c>
      <c r="D191" s="1">
        <f t="shared" si="10"/>
        <v>510</v>
      </c>
      <c r="E191" s="1">
        <f t="shared" si="9"/>
        <v>510.47619047619042</v>
      </c>
      <c r="F191" s="1">
        <f t="shared" si="11"/>
        <v>0.47619047619042476</v>
      </c>
    </row>
    <row r="192" spans="2:6" x14ac:dyDescent="0.15">
      <c r="B192" s="6">
        <f t="shared" si="8"/>
        <v>0.28571428571422075</v>
      </c>
      <c r="C192" s="1">
        <v>134</v>
      </c>
      <c r="D192" s="1">
        <f t="shared" si="10"/>
        <v>514</v>
      </c>
      <c r="E192" s="1">
        <f t="shared" si="9"/>
        <v>514.28571428571422</v>
      </c>
      <c r="F192" s="1">
        <f t="shared" si="11"/>
        <v>0.28571428571422075</v>
      </c>
    </row>
    <row r="193" spans="2:6" x14ac:dyDescent="0.15">
      <c r="B193" s="6">
        <f t="shared" si="8"/>
        <v>9.5238095238073583E-2</v>
      </c>
      <c r="C193" s="1">
        <v>135</v>
      </c>
      <c r="D193" s="1">
        <f t="shared" si="10"/>
        <v>518</v>
      </c>
      <c r="E193" s="1">
        <f t="shared" si="9"/>
        <v>518.09523809523807</v>
      </c>
      <c r="F193" s="1">
        <f t="shared" si="11"/>
        <v>9.5238095238073583E-2</v>
      </c>
    </row>
    <row r="194" spans="2:6" x14ac:dyDescent="0.15">
      <c r="B194" s="6">
        <f t="shared" si="8"/>
        <v>9.5238095238073583E-2</v>
      </c>
      <c r="C194" s="1">
        <v>136</v>
      </c>
      <c r="D194" s="1">
        <f t="shared" si="10"/>
        <v>522</v>
      </c>
      <c r="E194" s="1">
        <f t="shared" si="9"/>
        <v>521.90476190476193</v>
      </c>
      <c r="F194" s="1">
        <f t="shared" si="11"/>
        <v>-9.5238095238073583E-2</v>
      </c>
    </row>
    <row r="195" spans="2:6" x14ac:dyDescent="0.15">
      <c r="B195" s="6">
        <f t="shared" si="8"/>
        <v>0.28571428571433444</v>
      </c>
      <c r="C195" s="1">
        <v>137</v>
      </c>
      <c r="D195" s="1">
        <f t="shared" si="10"/>
        <v>526</v>
      </c>
      <c r="E195" s="1">
        <f t="shared" si="9"/>
        <v>525.71428571428567</v>
      </c>
      <c r="F195" s="1">
        <f t="shared" si="11"/>
        <v>-0.28571428571433444</v>
      </c>
    </row>
    <row r="196" spans="2:6" x14ac:dyDescent="0.15">
      <c r="B196" s="6">
        <f t="shared" si="8"/>
        <v>0.4761904761904816</v>
      </c>
      <c r="C196" s="1">
        <v>138</v>
      </c>
      <c r="D196" s="1">
        <f t="shared" si="10"/>
        <v>530</v>
      </c>
      <c r="E196" s="1">
        <f t="shared" si="9"/>
        <v>529.52380952380952</v>
      </c>
      <c r="F196" s="1">
        <f t="shared" si="11"/>
        <v>-0.4761904761904816</v>
      </c>
    </row>
    <row r="197" spans="2:6" x14ac:dyDescent="0.15">
      <c r="B197" s="6">
        <f t="shared" si="8"/>
        <v>0.33333333333325754</v>
      </c>
      <c r="C197" s="1">
        <v>139</v>
      </c>
      <c r="D197" s="1">
        <f t="shared" si="10"/>
        <v>533</v>
      </c>
      <c r="E197" s="1">
        <f t="shared" si="9"/>
        <v>533.33333333333326</v>
      </c>
      <c r="F197" s="1">
        <f t="shared" si="11"/>
        <v>0.33333333333325754</v>
      </c>
    </row>
    <row r="198" spans="2:6" x14ac:dyDescent="0.15">
      <c r="B198" s="6">
        <f t="shared" si="8"/>
        <v>0.14285714285711038</v>
      </c>
      <c r="C198" s="1">
        <v>140</v>
      </c>
      <c r="D198" s="1">
        <f t="shared" si="10"/>
        <v>537</v>
      </c>
      <c r="E198" s="1">
        <f t="shared" si="9"/>
        <v>537.14285714285711</v>
      </c>
      <c r="F198" s="1">
        <f t="shared" si="11"/>
        <v>0.14285714285711038</v>
      </c>
    </row>
    <row r="199" spans="2:6" x14ac:dyDescent="0.15">
      <c r="B199" s="6">
        <f t="shared" si="8"/>
        <v>4.7619047619036792E-2</v>
      </c>
      <c r="C199" s="1">
        <v>141</v>
      </c>
      <c r="D199" s="1">
        <f t="shared" si="10"/>
        <v>541</v>
      </c>
      <c r="E199" s="1">
        <f t="shared" si="9"/>
        <v>540.95238095238096</v>
      </c>
      <c r="F199" s="1">
        <f t="shared" si="11"/>
        <v>-4.7619047619036792E-2</v>
      </c>
    </row>
    <row r="200" spans="2:6" x14ac:dyDescent="0.15">
      <c r="B200" s="6">
        <f t="shared" si="8"/>
        <v>0.23809523809529765</v>
      </c>
      <c r="C200" s="1">
        <v>142</v>
      </c>
      <c r="D200" s="1">
        <f t="shared" si="10"/>
        <v>545</v>
      </c>
      <c r="E200" s="1">
        <f t="shared" si="9"/>
        <v>544.7619047619047</v>
      </c>
      <c r="F200" s="1">
        <f t="shared" si="11"/>
        <v>-0.23809523809529765</v>
      </c>
    </row>
    <row r="201" spans="2:6" x14ac:dyDescent="0.15">
      <c r="B201" s="6">
        <f t="shared" si="8"/>
        <v>0.42857142857144481</v>
      </c>
      <c r="C201" s="1">
        <v>143</v>
      </c>
      <c r="D201" s="1">
        <f t="shared" si="10"/>
        <v>549</v>
      </c>
      <c r="E201" s="1">
        <f t="shared" si="9"/>
        <v>548.57142857142856</v>
      </c>
      <c r="F201" s="1">
        <f t="shared" si="11"/>
        <v>-0.42857142857144481</v>
      </c>
    </row>
    <row r="202" spans="2:6" x14ac:dyDescent="0.15">
      <c r="B202" s="6">
        <f t="shared" si="8"/>
        <v>0.38095238095229433</v>
      </c>
      <c r="C202" s="1">
        <v>144</v>
      </c>
      <c r="D202" s="1">
        <f t="shared" si="10"/>
        <v>552</v>
      </c>
      <c r="E202" s="1">
        <f t="shared" si="9"/>
        <v>552.38095238095229</v>
      </c>
      <c r="F202" s="1">
        <f t="shared" si="11"/>
        <v>0.38095238095229433</v>
      </c>
    </row>
    <row r="203" spans="2:6" x14ac:dyDescent="0.15">
      <c r="B203" s="6">
        <f t="shared" si="8"/>
        <v>0.19047619047614717</v>
      </c>
      <c r="C203" s="1">
        <v>145</v>
      </c>
      <c r="D203" s="1">
        <f t="shared" si="10"/>
        <v>556</v>
      </c>
      <c r="E203" s="1">
        <f t="shared" si="9"/>
        <v>556.19047619047615</v>
      </c>
      <c r="F203" s="1">
        <f t="shared" si="11"/>
        <v>0.19047619047614717</v>
      </c>
    </row>
    <row r="204" spans="2:6" x14ac:dyDescent="0.15">
      <c r="B204" s="6">
        <f t="shared" si="8"/>
        <v>0</v>
      </c>
      <c r="C204" s="1">
        <v>146</v>
      </c>
      <c r="D204" s="1">
        <f t="shared" si="10"/>
        <v>560</v>
      </c>
      <c r="E204" s="1">
        <f t="shared" si="9"/>
        <v>560</v>
      </c>
      <c r="F204" s="1">
        <f t="shared" si="11"/>
        <v>0</v>
      </c>
    </row>
    <row r="205" spans="2:6" x14ac:dyDescent="0.15">
      <c r="B205" s="6">
        <f t="shared" si="8"/>
        <v>0.19047619047626085</v>
      </c>
      <c r="C205" s="1">
        <v>147</v>
      </c>
      <c r="D205" s="1">
        <f t="shared" si="10"/>
        <v>564</v>
      </c>
      <c r="E205" s="1">
        <f t="shared" si="9"/>
        <v>563.80952380952374</v>
      </c>
      <c r="F205" s="1">
        <f t="shared" si="11"/>
        <v>-0.19047619047626085</v>
      </c>
    </row>
    <row r="206" spans="2:6" x14ac:dyDescent="0.15">
      <c r="B206" s="6">
        <f t="shared" si="8"/>
        <v>0.38095238095240802</v>
      </c>
      <c r="C206" s="1">
        <v>148</v>
      </c>
      <c r="D206" s="1">
        <f t="shared" si="10"/>
        <v>568</v>
      </c>
      <c r="E206" s="1">
        <f t="shared" si="9"/>
        <v>567.61904761904759</v>
      </c>
      <c r="F206" s="1">
        <f t="shared" si="11"/>
        <v>-0.38095238095240802</v>
      </c>
    </row>
    <row r="207" spans="2:6" x14ac:dyDescent="0.15">
      <c r="B207" s="6">
        <f t="shared" si="8"/>
        <v>0.42857142857144481</v>
      </c>
      <c r="C207" s="1">
        <v>149</v>
      </c>
      <c r="D207" s="1">
        <f t="shared" si="10"/>
        <v>571</v>
      </c>
      <c r="E207" s="1">
        <f t="shared" si="9"/>
        <v>571.42857142857144</v>
      </c>
      <c r="F207" s="1">
        <f t="shared" si="11"/>
        <v>0.42857142857144481</v>
      </c>
    </row>
    <row r="208" spans="2:6" x14ac:dyDescent="0.15">
      <c r="B208" s="6">
        <f t="shared" si="8"/>
        <v>0.23809523809518396</v>
      </c>
      <c r="C208" s="1">
        <v>150</v>
      </c>
      <c r="D208" s="1">
        <f t="shared" si="10"/>
        <v>575</v>
      </c>
      <c r="E208" s="1">
        <f t="shared" si="9"/>
        <v>575.23809523809518</v>
      </c>
      <c r="F208" s="1">
        <f t="shared" si="11"/>
        <v>0.23809523809518396</v>
      </c>
    </row>
    <row r="209" spans="2:6" x14ac:dyDescent="0.15">
      <c r="B209" s="6">
        <f t="shared" si="8"/>
        <v>4.7619047619036792E-2</v>
      </c>
      <c r="C209" s="1">
        <v>151</v>
      </c>
      <c r="D209" s="1">
        <f t="shared" si="10"/>
        <v>579</v>
      </c>
      <c r="E209" s="1">
        <f t="shared" si="9"/>
        <v>579.04761904761904</v>
      </c>
      <c r="F209" s="1">
        <f t="shared" si="11"/>
        <v>4.7619047619036792E-2</v>
      </c>
    </row>
    <row r="210" spans="2:6" x14ac:dyDescent="0.15">
      <c r="B210" s="6">
        <f t="shared" si="8"/>
        <v>0.14285714285722406</v>
      </c>
      <c r="C210" s="1">
        <v>152</v>
      </c>
      <c r="D210" s="1">
        <f t="shared" si="10"/>
        <v>583</v>
      </c>
      <c r="E210" s="1">
        <f t="shared" si="9"/>
        <v>582.85714285714278</v>
      </c>
      <c r="F210" s="1">
        <f t="shared" si="11"/>
        <v>-0.14285714285722406</v>
      </c>
    </row>
    <row r="211" spans="2:6" x14ac:dyDescent="0.15">
      <c r="B211" s="6">
        <f t="shared" si="8"/>
        <v>0.33333333333337123</v>
      </c>
      <c r="C211" s="1">
        <v>153</v>
      </c>
      <c r="D211" s="1">
        <f t="shared" si="10"/>
        <v>587</v>
      </c>
      <c r="E211" s="1">
        <f t="shared" si="9"/>
        <v>586.66666666666663</v>
      </c>
      <c r="F211" s="1">
        <f t="shared" si="11"/>
        <v>-0.33333333333337123</v>
      </c>
    </row>
    <row r="212" spans="2:6" x14ac:dyDescent="0.15">
      <c r="B212" s="6">
        <f t="shared" si="8"/>
        <v>0.4761904761904816</v>
      </c>
      <c r="C212" s="1">
        <v>154</v>
      </c>
      <c r="D212" s="1">
        <f t="shared" si="10"/>
        <v>590</v>
      </c>
      <c r="E212" s="1">
        <f t="shared" si="9"/>
        <v>590.47619047619048</v>
      </c>
      <c r="F212" s="1">
        <f t="shared" si="11"/>
        <v>0.4761904761904816</v>
      </c>
    </row>
    <row r="213" spans="2:6" x14ac:dyDescent="0.15">
      <c r="B213" s="6">
        <f t="shared" si="8"/>
        <v>0.28571428571422075</v>
      </c>
      <c r="C213" s="1">
        <v>155</v>
      </c>
      <c r="D213" s="1">
        <f t="shared" si="10"/>
        <v>594</v>
      </c>
      <c r="E213" s="1">
        <f t="shared" si="9"/>
        <v>594.28571428571422</v>
      </c>
      <c r="F213" s="1">
        <f t="shared" si="11"/>
        <v>0.28571428571422075</v>
      </c>
    </row>
    <row r="214" spans="2:6" x14ac:dyDescent="0.15">
      <c r="B214" s="6">
        <f t="shared" si="8"/>
        <v>9.5238095238073583E-2</v>
      </c>
      <c r="C214" s="1">
        <v>156</v>
      </c>
      <c r="D214" s="1">
        <f t="shared" si="10"/>
        <v>598</v>
      </c>
      <c r="E214" s="1">
        <f t="shared" si="9"/>
        <v>598.09523809523807</v>
      </c>
      <c r="F214" s="1">
        <f t="shared" si="11"/>
        <v>9.5238095238073583E-2</v>
      </c>
    </row>
    <row r="215" spans="2:6" x14ac:dyDescent="0.15">
      <c r="B215" s="6">
        <f t="shared" si="8"/>
        <v>9.5238095238073583E-2</v>
      </c>
      <c r="C215" s="1">
        <v>157</v>
      </c>
      <c r="D215" s="1">
        <f t="shared" si="10"/>
        <v>602</v>
      </c>
      <c r="E215" s="1">
        <f t="shared" si="9"/>
        <v>601.90476190476193</v>
      </c>
      <c r="F215" s="1">
        <f t="shared" si="11"/>
        <v>-9.5238095238073583E-2</v>
      </c>
    </row>
    <row r="216" spans="2:6" x14ac:dyDescent="0.15">
      <c r="B216" s="6">
        <f t="shared" si="8"/>
        <v>0.28571428571433444</v>
      </c>
      <c r="C216" s="1">
        <v>158</v>
      </c>
      <c r="D216" s="1">
        <f t="shared" si="10"/>
        <v>606</v>
      </c>
      <c r="E216" s="1">
        <f t="shared" si="9"/>
        <v>605.71428571428567</v>
      </c>
      <c r="F216" s="1">
        <f t="shared" si="11"/>
        <v>-0.28571428571433444</v>
      </c>
    </row>
    <row r="217" spans="2:6" x14ac:dyDescent="0.15">
      <c r="B217" s="6">
        <f t="shared" si="8"/>
        <v>0.4761904761904816</v>
      </c>
      <c r="C217" s="1">
        <v>159</v>
      </c>
      <c r="D217" s="1">
        <f t="shared" si="10"/>
        <v>610</v>
      </c>
      <c r="E217" s="1">
        <f t="shared" si="9"/>
        <v>609.52380952380952</v>
      </c>
      <c r="F217" s="1">
        <f t="shared" si="11"/>
        <v>-0.4761904761904816</v>
      </c>
    </row>
    <row r="218" spans="2:6" x14ac:dyDescent="0.15">
      <c r="B218" s="6">
        <f t="shared" si="8"/>
        <v>0.33333333333325754</v>
      </c>
      <c r="C218" s="1">
        <v>160</v>
      </c>
      <c r="D218" s="1">
        <f t="shared" si="10"/>
        <v>613</v>
      </c>
      <c r="E218" s="1">
        <f t="shared" si="9"/>
        <v>613.33333333333326</v>
      </c>
      <c r="F218" s="1">
        <f t="shared" si="11"/>
        <v>0.33333333333325754</v>
      </c>
    </row>
    <row r="219" spans="2:6" x14ac:dyDescent="0.15">
      <c r="B219" s="6">
        <f t="shared" si="8"/>
        <v>0.14285714285711038</v>
      </c>
      <c r="C219" s="1">
        <v>161</v>
      </c>
      <c r="D219" s="1">
        <f t="shared" si="10"/>
        <v>617</v>
      </c>
      <c r="E219" s="1">
        <f t="shared" si="9"/>
        <v>617.14285714285711</v>
      </c>
      <c r="F219" s="1">
        <f t="shared" si="11"/>
        <v>0.14285714285711038</v>
      </c>
    </row>
    <row r="220" spans="2:6" x14ac:dyDescent="0.15">
      <c r="B220" s="6">
        <f t="shared" si="8"/>
        <v>4.7619047619036792E-2</v>
      </c>
      <c r="C220" s="1">
        <v>162</v>
      </c>
      <c r="D220" s="1">
        <f t="shared" si="10"/>
        <v>621</v>
      </c>
      <c r="E220" s="1">
        <f t="shared" si="9"/>
        <v>620.95238095238096</v>
      </c>
      <c r="F220" s="1">
        <f t="shared" si="11"/>
        <v>-4.7619047619036792E-2</v>
      </c>
    </row>
    <row r="221" spans="2:6" x14ac:dyDescent="0.15">
      <c r="B221" s="6">
        <f t="shared" si="8"/>
        <v>0.23809523809529765</v>
      </c>
      <c r="C221" s="1">
        <v>163</v>
      </c>
      <c r="D221" s="1">
        <f t="shared" si="10"/>
        <v>625</v>
      </c>
      <c r="E221" s="1">
        <f t="shared" si="9"/>
        <v>624.7619047619047</v>
      </c>
      <c r="F221" s="1">
        <f t="shared" si="11"/>
        <v>-0.23809523809529765</v>
      </c>
    </row>
    <row r="222" spans="2:6" x14ac:dyDescent="0.15">
      <c r="B222" s="6">
        <f t="shared" si="8"/>
        <v>0.42857142857144481</v>
      </c>
      <c r="C222" s="1">
        <v>164</v>
      </c>
      <c r="D222" s="1">
        <f t="shared" si="10"/>
        <v>629</v>
      </c>
      <c r="E222" s="1">
        <f t="shared" si="9"/>
        <v>628.57142857142856</v>
      </c>
      <c r="F222" s="1">
        <f t="shared" si="11"/>
        <v>-0.42857142857144481</v>
      </c>
    </row>
    <row r="223" spans="2:6" x14ac:dyDescent="0.15">
      <c r="B223" s="6">
        <f t="shared" si="8"/>
        <v>0.38095238095229433</v>
      </c>
      <c r="C223" s="1">
        <v>165</v>
      </c>
      <c r="D223" s="1">
        <f t="shared" si="10"/>
        <v>632</v>
      </c>
      <c r="E223" s="1">
        <f t="shared" si="9"/>
        <v>632.38095238095229</v>
      </c>
      <c r="F223" s="1">
        <f t="shared" si="11"/>
        <v>0.38095238095229433</v>
      </c>
    </row>
    <row r="224" spans="2:6" x14ac:dyDescent="0.15">
      <c r="B224" s="6">
        <f t="shared" si="8"/>
        <v>0.19047619047614717</v>
      </c>
      <c r="C224" s="1">
        <v>166</v>
      </c>
      <c r="D224" s="1">
        <f t="shared" si="10"/>
        <v>636</v>
      </c>
      <c r="E224" s="1">
        <f t="shared" si="9"/>
        <v>636.19047619047615</v>
      </c>
      <c r="F224" s="1">
        <f t="shared" si="11"/>
        <v>0.19047619047614717</v>
      </c>
    </row>
    <row r="225" spans="2:6" x14ac:dyDescent="0.15">
      <c r="B225" s="6">
        <f t="shared" si="8"/>
        <v>0</v>
      </c>
      <c r="C225" s="1">
        <v>167</v>
      </c>
      <c r="D225" s="1">
        <f t="shared" si="10"/>
        <v>640</v>
      </c>
      <c r="E225" s="1">
        <f t="shared" si="9"/>
        <v>640</v>
      </c>
      <c r="F225" s="1">
        <f t="shared" si="11"/>
        <v>0</v>
      </c>
    </row>
    <row r="226" spans="2:6" x14ac:dyDescent="0.15">
      <c r="B226" s="6">
        <f t="shared" si="8"/>
        <v>0.19047619047626085</v>
      </c>
      <c r="C226" s="1">
        <v>168</v>
      </c>
      <c r="D226" s="1">
        <f t="shared" si="10"/>
        <v>644</v>
      </c>
      <c r="E226" s="1">
        <f t="shared" si="9"/>
        <v>643.80952380952374</v>
      </c>
      <c r="F226" s="1">
        <f t="shared" si="11"/>
        <v>-0.19047619047626085</v>
      </c>
    </row>
    <row r="227" spans="2:6" x14ac:dyDescent="0.15">
      <c r="B227" s="6">
        <f t="shared" si="8"/>
        <v>0.38095238095240802</v>
      </c>
      <c r="C227" s="1">
        <v>169</v>
      </c>
      <c r="D227" s="1">
        <f t="shared" si="10"/>
        <v>648</v>
      </c>
      <c r="E227" s="1">
        <f t="shared" si="9"/>
        <v>647.61904761904759</v>
      </c>
      <c r="F227" s="1">
        <f t="shared" si="11"/>
        <v>-0.38095238095240802</v>
      </c>
    </row>
    <row r="228" spans="2:6" x14ac:dyDescent="0.15">
      <c r="B228" s="6">
        <f t="shared" si="8"/>
        <v>0.42857142857144481</v>
      </c>
      <c r="C228" s="1">
        <v>170</v>
      </c>
      <c r="D228" s="1">
        <f t="shared" si="10"/>
        <v>651</v>
      </c>
      <c r="E228" s="1">
        <f t="shared" si="9"/>
        <v>651.42857142857144</v>
      </c>
      <c r="F228" s="1">
        <f t="shared" si="11"/>
        <v>0.42857142857144481</v>
      </c>
    </row>
    <row r="229" spans="2:6" x14ac:dyDescent="0.15">
      <c r="B229" s="6">
        <f t="shared" si="8"/>
        <v>0.23809523809518396</v>
      </c>
      <c r="C229" s="1">
        <v>171</v>
      </c>
      <c r="D229" s="1">
        <f t="shared" si="10"/>
        <v>655</v>
      </c>
      <c r="E229" s="1">
        <f t="shared" si="9"/>
        <v>655.23809523809518</v>
      </c>
      <c r="F229" s="1">
        <f t="shared" si="11"/>
        <v>0.23809523809518396</v>
      </c>
    </row>
    <row r="230" spans="2:6" x14ac:dyDescent="0.15">
      <c r="B230" s="6">
        <f t="shared" si="8"/>
        <v>4.7619047619036792E-2</v>
      </c>
      <c r="C230" s="1">
        <v>172</v>
      </c>
      <c r="D230" s="1">
        <f t="shared" si="10"/>
        <v>659</v>
      </c>
      <c r="E230" s="1">
        <f t="shared" si="9"/>
        <v>659.04761904761904</v>
      </c>
      <c r="F230" s="1">
        <f t="shared" si="11"/>
        <v>4.7619047619036792E-2</v>
      </c>
    </row>
    <row r="231" spans="2:6" x14ac:dyDescent="0.15">
      <c r="B231" s="6">
        <f t="shared" si="8"/>
        <v>0.14285714285722406</v>
      </c>
      <c r="C231" s="1">
        <v>173</v>
      </c>
      <c r="D231" s="1">
        <f t="shared" si="10"/>
        <v>663</v>
      </c>
      <c r="E231" s="1">
        <f t="shared" si="9"/>
        <v>662.85714285714278</v>
      </c>
      <c r="F231" s="1">
        <f t="shared" si="11"/>
        <v>-0.14285714285722406</v>
      </c>
    </row>
    <row r="232" spans="2:6" x14ac:dyDescent="0.15">
      <c r="B232" s="6">
        <f t="shared" si="8"/>
        <v>0.33333333333337123</v>
      </c>
      <c r="C232" s="1">
        <v>174</v>
      </c>
      <c r="D232" s="1">
        <f t="shared" si="10"/>
        <v>667</v>
      </c>
      <c r="E232" s="1">
        <f t="shared" si="9"/>
        <v>666.66666666666663</v>
      </c>
      <c r="F232" s="1">
        <f t="shared" si="11"/>
        <v>-0.33333333333337123</v>
      </c>
    </row>
    <row r="233" spans="2:6" x14ac:dyDescent="0.15">
      <c r="B233" s="6">
        <f t="shared" si="8"/>
        <v>0.4761904761904816</v>
      </c>
      <c r="C233" s="1">
        <v>175</v>
      </c>
      <c r="D233" s="1">
        <f t="shared" si="10"/>
        <v>670</v>
      </c>
      <c r="E233" s="1">
        <f t="shared" si="9"/>
        <v>670.47619047619048</v>
      </c>
      <c r="F233" s="1">
        <f t="shared" si="11"/>
        <v>0.4761904761904816</v>
      </c>
    </row>
    <row r="234" spans="2:6" x14ac:dyDescent="0.15">
      <c r="B234" s="6">
        <f t="shared" si="8"/>
        <v>0.28571428571422075</v>
      </c>
      <c r="C234" s="1">
        <v>176</v>
      </c>
      <c r="D234" s="1">
        <f t="shared" si="10"/>
        <v>674</v>
      </c>
      <c r="E234" s="1">
        <f t="shared" si="9"/>
        <v>674.28571428571422</v>
      </c>
      <c r="F234" s="1">
        <f t="shared" si="11"/>
        <v>0.28571428571422075</v>
      </c>
    </row>
    <row r="235" spans="2:6" x14ac:dyDescent="0.15">
      <c r="B235" s="6">
        <f t="shared" si="8"/>
        <v>9.5238095238073583E-2</v>
      </c>
      <c r="C235" s="1">
        <v>177</v>
      </c>
      <c r="D235" s="1">
        <f t="shared" si="10"/>
        <v>678</v>
      </c>
      <c r="E235" s="1">
        <f t="shared" si="9"/>
        <v>678.09523809523807</v>
      </c>
      <c r="F235" s="1">
        <f t="shared" si="11"/>
        <v>9.5238095238073583E-2</v>
      </c>
    </row>
    <row r="236" spans="2:6" x14ac:dyDescent="0.15">
      <c r="B236" s="6">
        <f t="shared" si="8"/>
        <v>9.523809523818727E-2</v>
      </c>
      <c r="C236" s="1">
        <v>178</v>
      </c>
      <c r="D236" s="1">
        <f t="shared" si="10"/>
        <v>682</v>
      </c>
      <c r="E236" s="1">
        <f t="shared" si="9"/>
        <v>681.90476190476181</v>
      </c>
      <c r="F236" s="1">
        <f t="shared" si="11"/>
        <v>-9.523809523818727E-2</v>
      </c>
    </row>
    <row r="237" spans="2:6" x14ac:dyDescent="0.15">
      <c r="B237" s="6">
        <f t="shared" si="8"/>
        <v>0.28571428571433444</v>
      </c>
      <c r="C237" s="1">
        <v>179</v>
      </c>
      <c r="D237" s="1">
        <f t="shared" si="10"/>
        <v>686</v>
      </c>
      <c r="E237" s="1">
        <f t="shared" si="9"/>
        <v>685.71428571428567</v>
      </c>
      <c r="F237" s="1">
        <f t="shared" si="11"/>
        <v>-0.28571428571433444</v>
      </c>
    </row>
    <row r="238" spans="2:6" x14ac:dyDescent="0.15">
      <c r="B238" s="6">
        <f t="shared" si="8"/>
        <v>0.4761904761904816</v>
      </c>
      <c r="C238" s="1">
        <v>180</v>
      </c>
      <c r="D238" s="1">
        <f t="shared" si="10"/>
        <v>690</v>
      </c>
      <c r="E238" s="1">
        <f t="shared" si="9"/>
        <v>689.52380952380952</v>
      </c>
      <c r="F238" s="1">
        <f t="shared" si="11"/>
        <v>-0.4761904761904816</v>
      </c>
    </row>
    <row r="239" spans="2:6" x14ac:dyDescent="0.15">
      <c r="B239" s="6">
        <f t="shared" si="8"/>
        <v>0.33333333333325754</v>
      </c>
      <c r="C239" s="1">
        <v>181</v>
      </c>
      <c r="D239" s="1">
        <f t="shared" si="10"/>
        <v>693</v>
      </c>
      <c r="E239" s="1">
        <f t="shared" si="9"/>
        <v>693.33333333333326</v>
      </c>
      <c r="F239" s="1">
        <f t="shared" si="11"/>
        <v>0.33333333333325754</v>
      </c>
    </row>
    <row r="240" spans="2:6" x14ac:dyDescent="0.15">
      <c r="B240" s="6">
        <f t="shared" si="8"/>
        <v>0.14285714285711038</v>
      </c>
      <c r="C240" s="1">
        <v>182</v>
      </c>
      <c r="D240" s="1">
        <f t="shared" si="10"/>
        <v>697</v>
      </c>
      <c r="E240" s="1">
        <f t="shared" si="9"/>
        <v>697.14285714285711</v>
      </c>
      <c r="F240" s="1">
        <f t="shared" si="11"/>
        <v>0.14285714285711038</v>
      </c>
    </row>
    <row r="241" spans="2:6" x14ac:dyDescent="0.15">
      <c r="B241" s="6">
        <f t="shared" si="8"/>
        <v>4.7619047619036792E-2</v>
      </c>
      <c r="C241" s="1">
        <v>183</v>
      </c>
      <c r="D241" s="1">
        <f t="shared" si="10"/>
        <v>701</v>
      </c>
      <c r="E241" s="1">
        <f t="shared" si="9"/>
        <v>700.95238095238096</v>
      </c>
      <c r="F241" s="1">
        <f t="shared" si="11"/>
        <v>-4.7619047619036792E-2</v>
      </c>
    </row>
    <row r="242" spans="2:6" x14ac:dyDescent="0.15">
      <c r="B242" s="6">
        <f t="shared" si="8"/>
        <v>0.23809523809529765</v>
      </c>
      <c r="C242" s="1">
        <v>184</v>
      </c>
      <c r="D242" s="1">
        <f t="shared" si="10"/>
        <v>705</v>
      </c>
      <c r="E242" s="1">
        <f t="shared" si="9"/>
        <v>704.7619047619047</v>
      </c>
      <c r="F242" s="1">
        <f t="shared" si="11"/>
        <v>-0.23809523809529765</v>
      </c>
    </row>
    <row r="243" spans="2:6" x14ac:dyDescent="0.15">
      <c r="B243" s="6">
        <f t="shared" si="8"/>
        <v>0.42857142857144481</v>
      </c>
      <c r="C243" s="1">
        <v>185</v>
      </c>
      <c r="D243" s="1">
        <f t="shared" si="10"/>
        <v>709</v>
      </c>
      <c r="E243" s="1">
        <f t="shared" si="9"/>
        <v>708.57142857142856</v>
      </c>
      <c r="F243" s="1">
        <f t="shared" si="11"/>
        <v>-0.42857142857144481</v>
      </c>
    </row>
    <row r="244" spans="2:6" x14ac:dyDescent="0.15">
      <c r="B244" s="6">
        <f t="shared" si="8"/>
        <v>0.38095238095229433</v>
      </c>
      <c r="C244" s="1">
        <v>186</v>
      </c>
      <c r="D244" s="1">
        <f t="shared" si="10"/>
        <v>712</v>
      </c>
      <c r="E244" s="1">
        <f t="shared" si="9"/>
        <v>712.38095238095229</v>
      </c>
      <c r="F244" s="1">
        <f t="shared" si="11"/>
        <v>0.38095238095229433</v>
      </c>
    </row>
    <row r="245" spans="2:6" x14ac:dyDescent="0.15">
      <c r="B245" s="6">
        <f t="shared" si="8"/>
        <v>0.19047619047614717</v>
      </c>
      <c r="C245" s="1">
        <v>187</v>
      </c>
      <c r="D245" s="1">
        <f t="shared" si="10"/>
        <v>716</v>
      </c>
      <c r="E245" s="1">
        <f t="shared" si="9"/>
        <v>716.19047619047615</v>
      </c>
      <c r="F245" s="1">
        <f t="shared" si="11"/>
        <v>0.19047619047614717</v>
      </c>
    </row>
    <row r="246" spans="2:6" x14ac:dyDescent="0.15">
      <c r="B246" s="6">
        <f t="shared" si="8"/>
        <v>0</v>
      </c>
      <c r="C246" s="1">
        <v>188</v>
      </c>
      <c r="D246" s="1">
        <f t="shared" si="10"/>
        <v>720</v>
      </c>
      <c r="E246" s="1">
        <f t="shared" si="9"/>
        <v>720</v>
      </c>
      <c r="F246" s="1">
        <f t="shared" si="11"/>
        <v>0</v>
      </c>
    </row>
    <row r="247" spans="2:6" x14ac:dyDescent="0.15">
      <c r="B247" s="6">
        <f t="shared" si="8"/>
        <v>0.19047619047626085</v>
      </c>
      <c r="C247" s="1">
        <v>189</v>
      </c>
      <c r="D247" s="1">
        <f t="shared" si="10"/>
        <v>724</v>
      </c>
      <c r="E247" s="1">
        <f t="shared" si="9"/>
        <v>723.80952380952374</v>
      </c>
      <c r="F247" s="1">
        <f t="shared" si="11"/>
        <v>-0.19047619047626085</v>
      </c>
    </row>
    <row r="248" spans="2:6" x14ac:dyDescent="0.15">
      <c r="B248" s="6">
        <f t="shared" si="8"/>
        <v>0.38095238095240802</v>
      </c>
      <c r="C248" s="1">
        <v>190</v>
      </c>
      <c r="D248" s="1">
        <f t="shared" si="10"/>
        <v>728</v>
      </c>
      <c r="E248" s="1">
        <f t="shared" si="9"/>
        <v>727.61904761904759</v>
      </c>
      <c r="F248" s="1">
        <f t="shared" si="11"/>
        <v>-0.38095238095240802</v>
      </c>
    </row>
    <row r="249" spans="2:6" x14ac:dyDescent="0.15">
      <c r="B249" s="6">
        <f t="shared" si="8"/>
        <v>0.42857142857133113</v>
      </c>
      <c r="C249" s="1">
        <v>191</v>
      </c>
      <c r="D249" s="1">
        <f t="shared" si="10"/>
        <v>731</v>
      </c>
      <c r="E249" s="1">
        <f t="shared" si="9"/>
        <v>731.42857142857133</v>
      </c>
      <c r="F249" s="1">
        <f t="shared" si="11"/>
        <v>0.42857142857133113</v>
      </c>
    </row>
    <row r="250" spans="2:6" x14ac:dyDescent="0.15">
      <c r="B250" s="6">
        <f t="shared" ref="B250:B313" si="12">ABS(F250)</f>
        <v>0.23809523809518396</v>
      </c>
      <c r="C250" s="1">
        <v>192</v>
      </c>
      <c r="D250" s="1">
        <f t="shared" si="10"/>
        <v>735</v>
      </c>
      <c r="E250" s="1">
        <f t="shared" ref="E250:E313" si="13">$D$48*(C250+1)</f>
        <v>735.23809523809518</v>
      </c>
      <c r="F250" s="1">
        <f t="shared" si="11"/>
        <v>0.23809523809518396</v>
      </c>
    </row>
    <row r="251" spans="2:6" x14ac:dyDescent="0.15">
      <c r="B251" s="6">
        <f t="shared" si="12"/>
        <v>4.7619047619036792E-2</v>
      </c>
      <c r="C251" s="1">
        <v>193</v>
      </c>
      <c r="D251" s="1">
        <f t="shared" ref="D251:D313" si="14">ROUND(E251,0)</f>
        <v>739</v>
      </c>
      <c r="E251" s="1">
        <f t="shared" si="13"/>
        <v>739.04761904761904</v>
      </c>
      <c r="F251" s="1">
        <f t="shared" ref="F251:F313" si="15">IF(MOD(E251,1)&gt;0.5, -(1-MOD(E251,1)), MOD(E251,1))</f>
        <v>4.7619047619036792E-2</v>
      </c>
    </row>
    <row r="252" spans="2:6" x14ac:dyDescent="0.15">
      <c r="B252" s="6">
        <f t="shared" si="12"/>
        <v>0.14285714285722406</v>
      </c>
      <c r="C252" s="1">
        <v>194</v>
      </c>
      <c r="D252" s="1">
        <f t="shared" si="14"/>
        <v>743</v>
      </c>
      <c r="E252" s="1">
        <f t="shared" si="13"/>
        <v>742.85714285714278</v>
      </c>
      <c r="F252" s="1">
        <f t="shared" si="15"/>
        <v>-0.14285714285722406</v>
      </c>
    </row>
    <row r="253" spans="2:6" x14ac:dyDescent="0.15">
      <c r="B253" s="6">
        <f t="shared" si="12"/>
        <v>0.33333333333337123</v>
      </c>
      <c r="C253" s="1">
        <v>195</v>
      </c>
      <c r="D253" s="1">
        <f t="shared" si="14"/>
        <v>747</v>
      </c>
      <c r="E253" s="1">
        <f t="shared" si="13"/>
        <v>746.66666666666663</v>
      </c>
      <c r="F253" s="1">
        <f t="shared" si="15"/>
        <v>-0.33333333333337123</v>
      </c>
    </row>
    <row r="254" spans="2:6" x14ac:dyDescent="0.15">
      <c r="B254" s="6">
        <f t="shared" si="12"/>
        <v>0.4761904761904816</v>
      </c>
      <c r="C254" s="1">
        <v>196</v>
      </c>
      <c r="D254" s="1">
        <f t="shared" si="14"/>
        <v>750</v>
      </c>
      <c r="E254" s="1">
        <f t="shared" si="13"/>
        <v>750.47619047619048</v>
      </c>
      <c r="F254" s="1">
        <f t="shared" si="15"/>
        <v>0.4761904761904816</v>
      </c>
    </row>
    <row r="255" spans="2:6" x14ac:dyDescent="0.15">
      <c r="B255" s="6">
        <f t="shared" si="12"/>
        <v>0.28571428571422075</v>
      </c>
      <c r="C255" s="1">
        <v>197</v>
      </c>
      <c r="D255" s="1">
        <f t="shared" si="14"/>
        <v>754</v>
      </c>
      <c r="E255" s="1">
        <f t="shared" si="13"/>
        <v>754.28571428571422</v>
      </c>
      <c r="F255" s="1">
        <f t="shared" si="15"/>
        <v>0.28571428571422075</v>
      </c>
    </row>
    <row r="256" spans="2:6" x14ac:dyDescent="0.15">
      <c r="B256" s="6">
        <f t="shared" si="12"/>
        <v>9.5238095238073583E-2</v>
      </c>
      <c r="C256" s="1">
        <v>198</v>
      </c>
      <c r="D256" s="1">
        <f t="shared" si="14"/>
        <v>758</v>
      </c>
      <c r="E256" s="1">
        <f t="shared" si="13"/>
        <v>758.09523809523807</v>
      </c>
      <c r="F256" s="1">
        <f t="shared" si="15"/>
        <v>9.5238095238073583E-2</v>
      </c>
    </row>
    <row r="257" spans="2:6" x14ac:dyDescent="0.15">
      <c r="B257" s="6">
        <f t="shared" si="12"/>
        <v>9.523809523818727E-2</v>
      </c>
      <c r="C257" s="1">
        <v>199</v>
      </c>
      <c r="D257" s="1">
        <f t="shared" si="14"/>
        <v>762</v>
      </c>
      <c r="E257" s="1">
        <f t="shared" si="13"/>
        <v>761.90476190476181</v>
      </c>
      <c r="F257" s="1">
        <f t="shared" si="15"/>
        <v>-9.523809523818727E-2</v>
      </c>
    </row>
    <row r="258" spans="2:6" x14ac:dyDescent="0.15">
      <c r="B258" s="6">
        <f t="shared" si="12"/>
        <v>0.28571428571433444</v>
      </c>
      <c r="C258" s="1">
        <v>200</v>
      </c>
      <c r="D258" s="1">
        <f t="shared" si="14"/>
        <v>766</v>
      </c>
      <c r="E258" s="1">
        <f t="shared" si="13"/>
        <v>765.71428571428567</v>
      </c>
      <c r="F258" s="1">
        <f t="shared" si="15"/>
        <v>-0.28571428571433444</v>
      </c>
    </row>
    <row r="259" spans="2:6" x14ac:dyDescent="0.15">
      <c r="B259" s="6">
        <f t="shared" si="12"/>
        <v>0.4761904761904816</v>
      </c>
      <c r="C259" s="1">
        <v>201</v>
      </c>
      <c r="D259" s="1">
        <f t="shared" si="14"/>
        <v>770</v>
      </c>
      <c r="E259" s="1">
        <f t="shared" si="13"/>
        <v>769.52380952380952</v>
      </c>
      <c r="F259" s="1">
        <f t="shared" si="15"/>
        <v>-0.4761904761904816</v>
      </c>
    </row>
    <row r="260" spans="2:6" x14ac:dyDescent="0.15">
      <c r="B260" s="6">
        <f t="shared" si="12"/>
        <v>0.33333333333325754</v>
      </c>
      <c r="C260" s="1">
        <v>202</v>
      </c>
      <c r="D260" s="1">
        <f t="shared" si="14"/>
        <v>773</v>
      </c>
      <c r="E260" s="1">
        <f t="shared" si="13"/>
        <v>773.33333333333326</v>
      </c>
      <c r="F260" s="1">
        <f t="shared" si="15"/>
        <v>0.33333333333325754</v>
      </c>
    </row>
    <row r="261" spans="2:6" x14ac:dyDescent="0.15">
      <c r="B261" s="6">
        <f t="shared" si="12"/>
        <v>0.14285714285711038</v>
      </c>
      <c r="C261" s="1">
        <v>203</v>
      </c>
      <c r="D261" s="1">
        <f t="shared" si="14"/>
        <v>777</v>
      </c>
      <c r="E261" s="1">
        <f t="shared" si="13"/>
        <v>777.14285714285711</v>
      </c>
      <c r="F261" s="1">
        <f t="shared" si="15"/>
        <v>0.14285714285711038</v>
      </c>
    </row>
    <row r="262" spans="2:6" x14ac:dyDescent="0.15">
      <c r="B262" s="6">
        <f t="shared" si="12"/>
        <v>4.7619047619036792E-2</v>
      </c>
      <c r="C262" s="1">
        <v>204</v>
      </c>
      <c r="D262" s="1">
        <f t="shared" si="14"/>
        <v>781</v>
      </c>
      <c r="E262" s="1">
        <f t="shared" si="13"/>
        <v>780.95238095238096</v>
      </c>
      <c r="F262" s="1">
        <f t="shared" si="15"/>
        <v>-4.7619047619036792E-2</v>
      </c>
    </row>
    <row r="263" spans="2:6" x14ac:dyDescent="0.15">
      <c r="B263" s="6">
        <f t="shared" si="12"/>
        <v>0.23809523809529765</v>
      </c>
      <c r="C263" s="1">
        <v>205</v>
      </c>
      <c r="D263" s="1">
        <f t="shared" si="14"/>
        <v>785</v>
      </c>
      <c r="E263" s="1">
        <f t="shared" si="13"/>
        <v>784.7619047619047</v>
      </c>
      <c r="F263" s="1">
        <f t="shared" si="15"/>
        <v>-0.23809523809529765</v>
      </c>
    </row>
    <row r="264" spans="2:6" x14ac:dyDescent="0.15">
      <c r="B264" s="6">
        <f t="shared" si="12"/>
        <v>0.42857142857144481</v>
      </c>
      <c r="C264" s="1">
        <v>206</v>
      </c>
      <c r="D264" s="1">
        <f t="shared" si="14"/>
        <v>789</v>
      </c>
      <c r="E264" s="1">
        <f t="shared" si="13"/>
        <v>788.57142857142856</v>
      </c>
      <c r="F264" s="1">
        <f t="shared" si="15"/>
        <v>-0.42857142857144481</v>
      </c>
    </row>
    <row r="265" spans="2:6" x14ac:dyDescent="0.15">
      <c r="B265" s="6">
        <f t="shared" si="12"/>
        <v>0.38095238095229433</v>
      </c>
      <c r="C265" s="1">
        <v>207</v>
      </c>
      <c r="D265" s="1">
        <f t="shared" si="14"/>
        <v>792</v>
      </c>
      <c r="E265" s="1">
        <f t="shared" si="13"/>
        <v>792.38095238095229</v>
      </c>
      <c r="F265" s="1">
        <f t="shared" si="15"/>
        <v>0.38095238095229433</v>
      </c>
    </row>
    <row r="266" spans="2:6" x14ac:dyDescent="0.15">
      <c r="B266" s="6">
        <f t="shared" si="12"/>
        <v>0.19047619047614717</v>
      </c>
      <c r="C266" s="1">
        <v>208</v>
      </c>
      <c r="D266" s="1">
        <f t="shared" si="14"/>
        <v>796</v>
      </c>
      <c r="E266" s="1">
        <f t="shared" si="13"/>
        <v>796.19047619047615</v>
      </c>
      <c r="F266" s="1">
        <f t="shared" si="15"/>
        <v>0.19047619047614717</v>
      </c>
    </row>
    <row r="267" spans="2:6" x14ac:dyDescent="0.15">
      <c r="B267" s="6">
        <f t="shared" si="12"/>
        <v>0</v>
      </c>
      <c r="C267" s="1">
        <v>209</v>
      </c>
      <c r="D267" s="1">
        <f t="shared" si="14"/>
        <v>800</v>
      </c>
      <c r="E267" s="1">
        <f t="shared" si="13"/>
        <v>800</v>
      </c>
      <c r="F267" s="1">
        <f t="shared" si="15"/>
        <v>0</v>
      </c>
    </row>
    <row r="268" spans="2:6" x14ac:dyDescent="0.15">
      <c r="B268" s="6">
        <f t="shared" si="12"/>
        <v>0.19047619047626085</v>
      </c>
      <c r="C268" s="1">
        <v>210</v>
      </c>
      <c r="D268" s="1">
        <f t="shared" si="14"/>
        <v>804</v>
      </c>
      <c r="E268" s="1">
        <f t="shared" si="13"/>
        <v>803.80952380952374</v>
      </c>
      <c r="F268" s="1">
        <f t="shared" si="15"/>
        <v>-0.19047619047626085</v>
      </c>
    </row>
    <row r="269" spans="2:6" x14ac:dyDescent="0.15">
      <c r="B269" s="6">
        <f t="shared" si="12"/>
        <v>0.38095238095240802</v>
      </c>
      <c r="C269" s="1">
        <v>211</v>
      </c>
      <c r="D269" s="1">
        <f t="shared" si="14"/>
        <v>808</v>
      </c>
      <c r="E269" s="1">
        <f t="shared" si="13"/>
        <v>807.61904761904759</v>
      </c>
      <c r="F269" s="1">
        <f t="shared" si="15"/>
        <v>-0.38095238095240802</v>
      </c>
    </row>
    <row r="270" spans="2:6" x14ac:dyDescent="0.15">
      <c r="B270" s="6">
        <f t="shared" si="12"/>
        <v>0.42857142857133113</v>
      </c>
      <c r="C270" s="1">
        <v>212</v>
      </c>
      <c r="D270" s="1">
        <f t="shared" si="14"/>
        <v>811</v>
      </c>
      <c r="E270" s="1">
        <f t="shared" si="13"/>
        <v>811.42857142857133</v>
      </c>
      <c r="F270" s="1">
        <f t="shared" si="15"/>
        <v>0.42857142857133113</v>
      </c>
    </row>
    <row r="271" spans="2:6" x14ac:dyDescent="0.15">
      <c r="B271" s="6">
        <f t="shared" si="12"/>
        <v>0.23809523809518396</v>
      </c>
      <c r="C271" s="1">
        <v>213</v>
      </c>
      <c r="D271" s="1">
        <f t="shared" si="14"/>
        <v>815</v>
      </c>
      <c r="E271" s="1">
        <f t="shared" si="13"/>
        <v>815.23809523809518</v>
      </c>
      <c r="F271" s="1">
        <f t="shared" si="15"/>
        <v>0.23809523809518396</v>
      </c>
    </row>
    <row r="272" spans="2:6" x14ac:dyDescent="0.15">
      <c r="B272" s="6">
        <f t="shared" si="12"/>
        <v>4.7619047619036792E-2</v>
      </c>
      <c r="C272" s="1">
        <v>214</v>
      </c>
      <c r="D272" s="1">
        <f t="shared" si="14"/>
        <v>819</v>
      </c>
      <c r="E272" s="1">
        <f t="shared" si="13"/>
        <v>819.04761904761904</v>
      </c>
      <c r="F272" s="1">
        <f t="shared" si="15"/>
        <v>4.7619047619036792E-2</v>
      </c>
    </row>
    <row r="273" spans="2:6" x14ac:dyDescent="0.15">
      <c r="B273" s="6">
        <f t="shared" si="12"/>
        <v>0.14285714285722406</v>
      </c>
      <c r="C273" s="1">
        <v>215</v>
      </c>
      <c r="D273" s="1">
        <f t="shared" si="14"/>
        <v>823</v>
      </c>
      <c r="E273" s="1">
        <f t="shared" si="13"/>
        <v>822.85714285714278</v>
      </c>
      <c r="F273" s="1">
        <f t="shared" si="15"/>
        <v>-0.14285714285722406</v>
      </c>
    </row>
    <row r="274" spans="2:6" x14ac:dyDescent="0.15">
      <c r="B274" s="6">
        <f t="shared" si="12"/>
        <v>0.33333333333337123</v>
      </c>
      <c r="C274" s="1">
        <v>216</v>
      </c>
      <c r="D274" s="1">
        <f t="shared" si="14"/>
        <v>827</v>
      </c>
      <c r="E274" s="1">
        <f t="shared" si="13"/>
        <v>826.66666666666663</v>
      </c>
      <c r="F274" s="1">
        <f t="shared" si="15"/>
        <v>-0.33333333333337123</v>
      </c>
    </row>
    <row r="275" spans="2:6" x14ac:dyDescent="0.15">
      <c r="B275" s="6">
        <f t="shared" si="12"/>
        <v>0.4761904761904816</v>
      </c>
      <c r="C275" s="1">
        <v>217</v>
      </c>
      <c r="D275" s="1">
        <f t="shared" si="14"/>
        <v>830</v>
      </c>
      <c r="E275" s="1">
        <f t="shared" si="13"/>
        <v>830.47619047619048</v>
      </c>
      <c r="F275" s="1">
        <f t="shared" si="15"/>
        <v>0.4761904761904816</v>
      </c>
    </row>
    <row r="276" spans="2:6" x14ac:dyDescent="0.15">
      <c r="B276" s="6">
        <f t="shared" si="12"/>
        <v>0.28571428571422075</v>
      </c>
      <c r="C276" s="1">
        <v>218</v>
      </c>
      <c r="D276" s="1">
        <f t="shared" si="14"/>
        <v>834</v>
      </c>
      <c r="E276" s="1">
        <f t="shared" si="13"/>
        <v>834.28571428571422</v>
      </c>
      <c r="F276" s="1">
        <f t="shared" si="15"/>
        <v>0.28571428571422075</v>
      </c>
    </row>
    <row r="277" spans="2:6" x14ac:dyDescent="0.15">
      <c r="B277" s="6">
        <f t="shared" si="12"/>
        <v>9.5238095238073583E-2</v>
      </c>
      <c r="C277" s="1">
        <v>219</v>
      </c>
      <c r="D277" s="1">
        <f t="shared" si="14"/>
        <v>838</v>
      </c>
      <c r="E277" s="1">
        <f t="shared" si="13"/>
        <v>838.09523809523807</v>
      </c>
      <c r="F277" s="1">
        <f t="shared" si="15"/>
        <v>9.5238095238073583E-2</v>
      </c>
    </row>
    <row r="278" spans="2:6" x14ac:dyDescent="0.15">
      <c r="B278" s="6">
        <f t="shared" si="12"/>
        <v>9.523809523818727E-2</v>
      </c>
      <c r="C278" s="1">
        <v>220</v>
      </c>
      <c r="D278" s="1">
        <f t="shared" si="14"/>
        <v>842</v>
      </c>
      <c r="E278" s="1">
        <f t="shared" si="13"/>
        <v>841.90476190476181</v>
      </c>
      <c r="F278" s="1">
        <f t="shared" si="15"/>
        <v>-9.523809523818727E-2</v>
      </c>
    </row>
    <row r="279" spans="2:6" x14ac:dyDescent="0.15">
      <c r="B279" s="6">
        <f t="shared" si="12"/>
        <v>0.28571428571433444</v>
      </c>
      <c r="C279" s="1">
        <v>221</v>
      </c>
      <c r="D279" s="1">
        <f t="shared" si="14"/>
        <v>846</v>
      </c>
      <c r="E279" s="1">
        <f t="shared" si="13"/>
        <v>845.71428571428567</v>
      </c>
      <c r="F279" s="1">
        <f t="shared" si="15"/>
        <v>-0.28571428571433444</v>
      </c>
    </row>
    <row r="280" spans="2:6" x14ac:dyDescent="0.15">
      <c r="B280" s="6">
        <f t="shared" si="12"/>
        <v>0.4761904761904816</v>
      </c>
      <c r="C280" s="1">
        <v>222</v>
      </c>
      <c r="D280" s="1">
        <f t="shared" si="14"/>
        <v>850</v>
      </c>
      <c r="E280" s="1">
        <f t="shared" si="13"/>
        <v>849.52380952380952</v>
      </c>
      <c r="F280" s="1">
        <f t="shared" si="15"/>
        <v>-0.4761904761904816</v>
      </c>
    </row>
    <row r="281" spans="2:6" x14ac:dyDescent="0.15">
      <c r="B281" s="6">
        <f t="shared" si="12"/>
        <v>0.33333333333325754</v>
      </c>
      <c r="C281" s="1">
        <v>223</v>
      </c>
      <c r="D281" s="1">
        <f t="shared" si="14"/>
        <v>853</v>
      </c>
      <c r="E281" s="1">
        <f t="shared" si="13"/>
        <v>853.33333333333326</v>
      </c>
      <c r="F281" s="1">
        <f t="shared" si="15"/>
        <v>0.33333333333325754</v>
      </c>
    </row>
    <row r="282" spans="2:6" x14ac:dyDescent="0.15">
      <c r="B282" s="6">
        <f t="shared" si="12"/>
        <v>0.14285714285711038</v>
      </c>
      <c r="C282" s="1">
        <v>224</v>
      </c>
      <c r="D282" s="1">
        <f t="shared" si="14"/>
        <v>857</v>
      </c>
      <c r="E282" s="1">
        <f t="shared" si="13"/>
        <v>857.14285714285711</v>
      </c>
      <c r="F282" s="1">
        <f t="shared" si="15"/>
        <v>0.14285714285711038</v>
      </c>
    </row>
    <row r="283" spans="2:6" x14ac:dyDescent="0.15">
      <c r="B283" s="6">
        <f t="shared" si="12"/>
        <v>4.7619047619150479E-2</v>
      </c>
      <c r="C283" s="1">
        <v>225</v>
      </c>
      <c r="D283" s="1">
        <f t="shared" si="14"/>
        <v>861</v>
      </c>
      <c r="E283" s="1">
        <f t="shared" si="13"/>
        <v>860.95238095238085</v>
      </c>
      <c r="F283" s="1">
        <f t="shared" si="15"/>
        <v>-4.7619047619150479E-2</v>
      </c>
    </row>
    <row r="284" spans="2:6" x14ac:dyDescent="0.15">
      <c r="B284" s="6">
        <f t="shared" si="12"/>
        <v>0.23809523809529765</v>
      </c>
      <c r="C284" s="1">
        <v>226</v>
      </c>
      <c r="D284" s="1">
        <f t="shared" si="14"/>
        <v>865</v>
      </c>
      <c r="E284" s="1">
        <f t="shared" si="13"/>
        <v>864.7619047619047</v>
      </c>
      <c r="F284" s="1">
        <f t="shared" si="15"/>
        <v>-0.23809523809529765</v>
      </c>
    </row>
    <row r="285" spans="2:6" x14ac:dyDescent="0.15">
      <c r="B285" s="6">
        <f t="shared" si="12"/>
        <v>0.42857142857144481</v>
      </c>
      <c r="C285" s="1">
        <v>227</v>
      </c>
      <c r="D285" s="1">
        <f t="shared" si="14"/>
        <v>869</v>
      </c>
      <c r="E285" s="1">
        <f t="shared" si="13"/>
        <v>868.57142857142856</v>
      </c>
      <c r="F285" s="1">
        <f t="shared" si="15"/>
        <v>-0.42857142857144481</v>
      </c>
    </row>
    <row r="286" spans="2:6" x14ac:dyDescent="0.15">
      <c r="B286" s="6">
        <f t="shared" si="12"/>
        <v>0.38095238095229433</v>
      </c>
      <c r="C286" s="1">
        <v>228</v>
      </c>
      <c r="D286" s="1">
        <f t="shared" si="14"/>
        <v>872</v>
      </c>
      <c r="E286" s="1">
        <f t="shared" si="13"/>
        <v>872.38095238095229</v>
      </c>
      <c r="F286" s="1">
        <f t="shared" si="15"/>
        <v>0.38095238095229433</v>
      </c>
    </row>
    <row r="287" spans="2:6" x14ac:dyDescent="0.15">
      <c r="B287" s="6">
        <f t="shared" si="12"/>
        <v>0.19047619047614717</v>
      </c>
      <c r="C287" s="1">
        <v>229</v>
      </c>
      <c r="D287" s="1">
        <f t="shared" si="14"/>
        <v>876</v>
      </c>
      <c r="E287" s="1">
        <f t="shared" si="13"/>
        <v>876.19047619047615</v>
      </c>
      <c r="F287" s="1">
        <f t="shared" si="15"/>
        <v>0.19047619047614717</v>
      </c>
    </row>
    <row r="288" spans="2:6" x14ac:dyDescent="0.15">
      <c r="B288" s="6">
        <f t="shared" si="12"/>
        <v>0</v>
      </c>
      <c r="C288" s="1">
        <v>230</v>
      </c>
      <c r="D288" s="1">
        <f t="shared" si="14"/>
        <v>880</v>
      </c>
      <c r="E288" s="1">
        <f t="shared" si="13"/>
        <v>880</v>
      </c>
      <c r="F288" s="1">
        <f t="shared" si="15"/>
        <v>0</v>
      </c>
    </row>
    <row r="289" spans="2:6" x14ac:dyDescent="0.15">
      <c r="B289" s="6">
        <f t="shared" si="12"/>
        <v>0.19047619047626085</v>
      </c>
      <c r="C289" s="1">
        <v>231</v>
      </c>
      <c r="D289" s="1">
        <f t="shared" si="14"/>
        <v>884</v>
      </c>
      <c r="E289" s="1">
        <f t="shared" si="13"/>
        <v>883.80952380952374</v>
      </c>
      <c r="F289" s="1">
        <f t="shared" si="15"/>
        <v>-0.19047619047626085</v>
      </c>
    </row>
    <row r="290" spans="2:6" x14ac:dyDescent="0.15">
      <c r="B290" s="6">
        <f t="shared" si="12"/>
        <v>0.38095238095240802</v>
      </c>
      <c r="C290" s="1">
        <v>232</v>
      </c>
      <c r="D290" s="1">
        <f t="shared" si="14"/>
        <v>888</v>
      </c>
      <c r="E290" s="1">
        <f t="shared" si="13"/>
        <v>887.61904761904759</v>
      </c>
      <c r="F290" s="1">
        <f t="shared" si="15"/>
        <v>-0.38095238095240802</v>
      </c>
    </row>
    <row r="291" spans="2:6" x14ac:dyDescent="0.15">
      <c r="B291" s="6">
        <f t="shared" si="12"/>
        <v>0.42857142857133113</v>
      </c>
      <c r="C291" s="1">
        <v>233</v>
      </c>
      <c r="D291" s="1">
        <f t="shared" si="14"/>
        <v>891</v>
      </c>
      <c r="E291" s="1">
        <f t="shared" si="13"/>
        <v>891.42857142857133</v>
      </c>
      <c r="F291" s="1">
        <f t="shared" si="15"/>
        <v>0.42857142857133113</v>
      </c>
    </row>
    <row r="292" spans="2:6" x14ac:dyDescent="0.15">
      <c r="B292" s="6">
        <f t="shared" si="12"/>
        <v>0.23809523809518396</v>
      </c>
      <c r="C292" s="1">
        <v>234</v>
      </c>
      <c r="D292" s="1">
        <f t="shared" si="14"/>
        <v>895</v>
      </c>
      <c r="E292" s="1">
        <f t="shared" si="13"/>
        <v>895.23809523809518</v>
      </c>
      <c r="F292" s="1">
        <f t="shared" si="15"/>
        <v>0.23809523809518396</v>
      </c>
    </row>
    <row r="293" spans="2:6" x14ac:dyDescent="0.15">
      <c r="B293" s="6">
        <f t="shared" si="12"/>
        <v>4.7619047619036792E-2</v>
      </c>
      <c r="C293" s="1">
        <v>235</v>
      </c>
      <c r="D293" s="1">
        <f t="shared" si="14"/>
        <v>899</v>
      </c>
      <c r="E293" s="1">
        <f t="shared" si="13"/>
        <v>899.04761904761904</v>
      </c>
      <c r="F293" s="1">
        <f t="shared" si="15"/>
        <v>4.7619047619036792E-2</v>
      </c>
    </row>
    <row r="294" spans="2:6" x14ac:dyDescent="0.15">
      <c r="B294" s="6">
        <f t="shared" si="12"/>
        <v>0.14285714285722406</v>
      </c>
      <c r="C294" s="1">
        <v>236</v>
      </c>
      <c r="D294" s="1">
        <f t="shared" si="14"/>
        <v>903</v>
      </c>
      <c r="E294" s="1">
        <f t="shared" si="13"/>
        <v>902.85714285714278</v>
      </c>
      <c r="F294" s="1">
        <f t="shared" si="15"/>
        <v>-0.14285714285722406</v>
      </c>
    </row>
    <row r="295" spans="2:6" x14ac:dyDescent="0.15">
      <c r="B295" s="6">
        <f t="shared" si="12"/>
        <v>0.33333333333337123</v>
      </c>
      <c r="C295" s="1">
        <v>237</v>
      </c>
      <c r="D295" s="1">
        <f t="shared" si="14"/>
        <v>907</v>
      </c>
      <c r="E295" s="1">
        <f t="shared" si="13"/>
        <v>906.66666666666663</v>
      </c>
      <c r="F295" s="1">
        <f t="shared" si="15"/>
        <v>-0.33333333333337123</v>
      </c>
    </row>
    <row r="296" spans="2:6" x14ac:dyDescent="0.15">
      <c r="B296" s="6">
        <f t="shared" si="12"/>
        <v>0.4761904761904816</v>
      </c>
      <c r="C296" s="1">
        <v>238</v>
      </c>
      <c r="D296" s="1">
        <f t="shared" si="14"/>
        <v>910</v>
      </c>
      <c r="E296" s="1">
        <f t="shared" si="13"/>
        <v>910.47619047619048</v>
      </c>
      <c r="F296" s="1">
        <f t="shared" si="15"/>
        <v>0.4761904761904816</v>
      </c>
    </row>
    <row r="297" spans="2:6" x14ac:dyDescent="0.15">
      <c r="B297" s="6">
        <f t="shared" si="12"/>
        <v>0.28571428571422075</v>
      </c>
      <c r="C297" s="1">
        <v>239</v>
      </c>
      <c r="D297" s="1">
        <f t="shared" si="14"/>
        <v>914</v>
      </c>
      <c r="E297" s="1">
        <f t="shared" si="13"/>
        <v>914.28571428571422</v>
      </c>
      <c r="F297" s="1">
        <f t="shared" si="15"/>
        <v>0.28571428571422075</v>
      </c>
    </row>
    <row r="298" spans="2:6" x14ac:dyDescent="0.15">
      <c r="B298" s="6">
        <f t="shared" si="12"/>
        <v>9.5238095238073583E-2</v>
      </c>
      <c r="C298" s="1">
        <v>240</v>
      </c>
      <c r="D298" s="1">
        <f t="shared" si="14"/>
        <v>918</v>
      </c>
      <c r="E298" s="1">
        <f t="shared" si="13"/>
        <v>918.09523809523807</v>
      </c>
      <c r="F298" s="1">
        <f t="shared" si="15"/>
        <v>9.5238095238073583E-2</v>
      </c>
    </row>
    <row r="299" spans="2:6" x14ac:dyDescent="0.15">
      <c r="B299" s="6">
        <f t="shared" si="12"/>
        <v>9.523809523818727E-2</v>
      </c>
      <c r="C299" s="1">
        <v>241</v>
      </c>
      <c r="D299" s="1">
        <f t="shared" si="14"/>
        <v>922</v>
      </c>
      <c r="E299" s="1">
        <f t="shared" si="13"/>
        <v>921.90476190476181</v>
      </c>
      <c r="F299" s="1">
        <f t="shared" si="15"/>
        <v>-9.523809523818727E-2</v>
      </c>
    </row>
    <row r="300" spans="2:6" x14ac:dyDescent="0.15">
      <c r="B300" s="6">
        <f t="shared" si="12"/>
        <v>0.28571428571433444</v>
      </c>
      <c r="C300" s="1">
        <v>242</v>
      </c>
      <c r="D300" s="1">
        <f t="shared" si="14"/>
        <v>926</v>
      </c>
      <c r="E300" s="1">
        <f t="shared" si="13"/>
        <v>925.71428571428567</v>
      </c>
      <c r="F300" s="1">
        <f t="shared" si="15"/>
        <v>-0.28571428571433444</v>
      </c>
    </row>
    <row r="301" spans="2:6" x14ac:dyDescent="0.15">
      <c r="B301" s="6">
        <f t="shared" si="12"/>
        <v>0.4761904761904816</v>
      </c>
      <c r="C301" s="1">
        <v>243</v>
      </c>
      <c r="D301" s="1">
        <f t="shared" si="14"/>
        <v>930</v>
      </c>
      <c r="E301" s="1">
        <f t="shared" si="13"/>
        <v>929.52380952380952</v>
      </c>
      <c r="F301" s="1">
        <f t="shared" si="15"/>
        <v>-0.4761904761904816</v>
      </c>
    </row>
    <row r="302" spans="2:6" x14ac:dyDescent="0.15">
      <c r="B302" s="6">
        <f t="shared" si="12"/>
        <v>0.33333333333325754</v>
      </c>
      <c r="C302" s="1">
        <v>244</v>
      </c>
      <c r="D302" s="1">
        <f t="shared" si="14"/>
        <v>933</v>
      </c>
      <c r="E302" s="1">
        <f t="shared" si="13"/>
        <v>933.33333333333326</v>
      </c>
      <c r="F302" s="1">
        <f t="shared" si="15"/>
        <v>0.33333333333325754</v>
      </c>
    </row>
    <row r="303" spans="2:6" x14ac:dyDescent="0.15">
      <c r="B303" s="6">
        <f t="shared" si="12"/>
        <v>0.14285714285711038</v>
      </c>
      <c r="C303" s="1">
        <v>245</v>
      </c>
      <c r="D303" s="1">
        <f t="shared" si="14"/>
        <v>937</v>
      </c>
      <c r="E303" s="1">
        <f t="shared" si="13"/>
        <v>937.14285714285711</v>
      </c>
      <c r="F303" s="1">
        <f t="shared" si="15"/>
        <v>0.14285714285711038</v>
      </c>
    </row>
    <row r="304" spans="2:6" x14ac:dyDescent="0.15">
      <c r="B304" s="6">
        <f t="shared" si="12"/>
        <v>4.7619047619150479E-2</v>
      </c>
      <c r="C304" s="1">
        <v>246</v>
      </c>
      <c r="D304" s="1">
        <f t="shared" si="14"/>
        <v>941</v>
      </c>
      <c r="E304" s="1">
        <f t="shared" si="13"/>
        <v>940.95238095238085</v>
      </c>
      <c r="F304" s="1">
        <f t="shared" si="15"/>
        <v>-4.7619047619150479E-2</v>
      </c>
    </row>
    <row r="305" spans="2:6" x14ac:dyDescent="0.15">
      <c r="B305" s="6">
        <f t="shared" si="12"/>
        <v>0.23809523809529765</v>
      </c>
      <c r="C305" s="1">
        <v>247</v>
      </c>
      <c r="D305" s="1">
        <f t="shared" si="14"/>
        <v>945</v>
      </c>
      <c r="E305" s="1">
        <f t="shared" si="13"/>
        <v>944.7619047619047</v>
      </c>
      <c r="F305" s="1">
        <f t="shared" si="15"/>
        <v>-0.23809523809529765</v>
      </c>
    </row>
    <row r="306" spans="2:6" x14ac:dyDescent="0.15">
      <c r="B306" s="6">
        <f t="shared" si="12"/>
        <v>0.42857142857144481</v>
      </c>
      <c r="C306" s="1">
        <v>248</v>
      </c>
      <c r="D306" s="1">
        <f t="shared" si="14"/>
        <v>949</v>
      </c>
      <c r="E306" s="1">
        <f t="shared" si="13"/>
        <v>948.57142857142856</v>
      </c>
      <c r="F306" s="1">
        <f t="shared" si="15"/>
        <v>-0.42857142857144481</v>
      </c>
    </row>
    <row r="307" spans="2:6" x14ac:dyDescent="0.15">
      <c r="B307" s="6">
        <f t="shared" si="12"/>
        <v>0.38095238095229433</v>
      </c>
      <c r="C307" s="1">
        <v>249</v>
      </c>
      <c r="D307" s="1">
        <f t="shared" si="14"/>
        <v>952</v>
      </c>
      <c r="E307" s="1">
        <f t="shared" si="13"/>
        <v>952.38095238095229</v>
      </c>
      <c r="F307" s="1">
        <f t="shared" si="15"/>
        <v>0.38095238095229433</v>
      </c>
    </row>
    <row r="308" spans="2:6" x14ac:dyDescent="0.15">
      <c r="B308" s="6">
        <f t="shared" si="12"/>
        <v>0.19047619047614717</v>
      </c>
      <c r="C308" s="1">
        <v>250</v>
      </c>
      <c r="D308" s="1">
        <f t="shared" si="14"/>
        <v>956</v>
      </c>
      <c r="E308" s="1">
        <f t="shared" si="13"/>
        <v>956.19047619047615</v>
      </c>
      <c r="F308" s="1">
        <f t="shared" si="15"/>
        <v>0.19047619047614717</v>
      </c>
    </row>
    <row r="309" spans="2:6" x14ac:dyDescent="0.15">
      <c r="B309" s="6">
        <f t="shared" si="12"/>
        <v>0</v>
      </c>
      <c r="C309" s="1">
        <v>251</v>
      </c>
      <c r="D309" s="1">
        <f t="shared" si="14"/>
        <v>960</v>
      </c>
      <c r="E309" s="1">
        <f t="shared" si="13"/>
        <v>960</v>
      </c>
      <c r="F309" s="1">
        <f t="shared" si="15"/>
        <v>0</v>
      </c>
    </row>
    <row r="310" spans="2:6" x14ac:dyDescent="0.15">
      <c r="B310" s="6">
        <f t="shared" si="12"/>
        <v>0.19047619047626085</v>
      </c>
      <c r="C310" s="1">
        <v>252</v>
      </c>
      <c r="D310" s="1">
        <f t="shared" si="14"/>
        <v>964</v>
      </c>
      <c r="E310" s="1">
        <f t="shared" si="13"/>
        <v>963.80952380952374</v>
      </c>
      <c r="F310" s="1">
        <f t="shared" si="15"/>
        <v>-0.19047619047626085</v>
      </c>
    </row>
    <row r="311" spans="2:6" x14ac:dyDescent="0.15">
      <c r="B311" s="6">
        <f t="shared" si="12"/>
        <v>0.38095238095240802</v>
      </c>
      <c r="C311" s="1">
        <v>253</v>
      </c>
      <c r="D311" s="1">
        <f t="shared" si="14"/>
        <v>968</v>
      </c>
      <c r="E311" s="1">
        <f t="shared" si="13"/>
        <v>967.61904761904759</v>
      </c>
      <c r="F311" s="1">
        <f t="shared" si="15"/>
        <v>-0.38095238095240802</v>
      </c>
    </row>
    <row r="312" spans="2:6" x14ac:dyDescent="0.15">
      <c r="B312" s="6">
        <f t="shared" si="12"/>
        <v>0.42857142857133113</v>
      </c>
      <c r="C312" s="1">
        <v>254</v>
      </c>
      <c r="D312" s="1">
        <f t="shared" si="14"/>
        <v>971</v>
      </c>
      <c r="E312" s="1">
        <f t="shared" si="13"/>
        <v>971.42857142857133</v>
      </c>
      <c r="F312" s="1">
        <f t="shared" si="15"/>
        <v>0.42857142857133113</v>
      </c>
    </row>
    <row r="313" spans="2:6" x14ac:dyDescent="0.15">
      <c r="B313" s="6">
        <f t="shared" si="12"/>
        <v>0.23809523809518396</v>
      </c>
      <c r="C313" s="1">
        <v>255</v>
      </c>
      <c r="D313" s="1">
        <f t="shared" si="14"/>
        <v>975</v>
      </c>
      <c r="E313" s="1">
        <f t="shared" si="13"/>
        <v>975.23809523809518</v>
      </c>
      <c r="F313" s="1">
        <f t="shared" si="15"/>
        <v>0.23809523809518396</v>
      </c>
    </row>
    <row r="315" spans="2:6" x14ac:dyDescent="0.15">
      <c r="C315" t="s">
        <v>15</v>
      </c>
    </row>
  </sheetData>
  <sheetProtection sheet="1" objects="1" scenarios="1"/>
  <mergeCells count="1">
    <mergeCell ref="C6:F9"/>
  </mergeCells>
  <phoneticPr fontId="3"/>
  <pageMargins left="0.70866141732283472" right="0.70866141732283472" top="0.74803149606299213" bottom="0.74803149606299213" header="0.31496062992125984" footer="0.31496062992125984"/>
  <pageSetup paperSize="9" scale="59"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2021-04-23T06:53:20Z</dcterms:modified>
</cp:coreProperties>
</file>